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AÑOS" sheetId="2" r:id="rId5"/>
    <sheet state="visible" name="INSTRUCCIONES" sheetId="3" r:id="rId6"/>
    <sheet state="visible" name="AUXILIAR" sheetId="4" r:id="rId7"/>
  </sheets>
  <definedNames/>
  <calcPr/>
  <extLst>
    <ext uri="GoogleSheetsCustomDataVersion2">
      <go:sheetsCustomData xmlns:go="http://customooxmlschemas.google.com/" r:id="rId8" roundtripDataChecksum="UFcpXW64BtNOwFZJrj8NixtJYNuIlDfaog2wXLp812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73">
      <text>
        <t xml:space="preserve">======
ID#AAABkP1hUc0
Luz Marily Arias Castañeda    (2025-05-27 15:38:43)
A las 12.30 pm</t>
      </text>
    </comment>
    <comment authorId="0" ref="H73">
      <text>
        <t xml:space="preserve">======
ID#AAABkP1hUcw
Luz Marily Arias Castañeda    (2025-05-27 15:33:32)
A las 9.00 am</t>
      </text>
    </comment>
    <comment authorId="0" ref="G94">
      <text>
        <t xml:space="preserve">======
ID#AAABjYyH5Qc
Luz Marily Arias Castañeda    (2025-05-14 16:59:54)
El 9 para Secundaria. Y el 11 para la Escuela</t>
      </text>
    </comment>
    <comment authorId="0" ref="G93">
      <text>
        <t xml:space="preserve">======
ID#AAABjYyH5QY
Luz Marily Arias Castañeda    (2025-05-14 16:56:14)
Para docentes de la Escuela</t>
      </text>
    </comment>
    <comment authorId="0" ref="F93">
      <text>
        <t xml:space="preserve">======
ID#AAABjYyH5QU
Luz Marily Arias Castañeda    (2025-05-14 16:55:59)
Para docentes de Secundaria</t>
      </text>
    </comment>
    <comment authorId="0" ref="F92">
      <text>
        <t xml:space="preserve">======
ID#AAABgnewBP8
Luz Marily Arias Castañeda    (2025-04-10 15:02:26)
2 últimas horas con grado 10</t>
      </text>
    </comment>
    <comment authorId="0" ref="F71">
      <text>
        <t xml:space="preserve">======
ID#AAABgnHvTCo
Luz Marily Arias Castañeda    (2025-04-10 11:44:44)
De 1 a 3 pm</t>
      </text>
    </comment>
    <comment authorId="0" ref="F202">
      <text>
        <t xml:space="preserve">======
ID#AAABggXtmjk
Luz Marily Arias Castañeda    (2025-03-20 20:28:40)
Dirección Técnica de Talento Humano. De 8.00 am a 12:00 pm.</t>
      </text>
    </comment>
    <comment authorId="0" ref="G50">
      <text>
        <t xml:space="preserve">======
ID#AAABOXfLgbI
Luz Marily Arias Castañeda    (2024-07-11 17:13:38)
Aplazado por paro de docentes
------
ID#AAABOXfLgbM
Luz Marily Arias Castañeda    (2024-07-11 17:15:05)
Se pospone para el 17 de julio</t>
      </text>
    </comment>
  </commentList>
  <extLst>
    <ext uri="GoogleSheetsCustomDataVersion2">
      <go:sheetsCustomData xmlns:go="http://customooxmlschemas.google.com/" r:id="rId1" roundtripDataSignature="AMtx7mg3ZqvXBINXnw6lRGIN7Xi7Ww5Cfw=="/>
    </ext>
  </extLst>
</comments>
</file>

<file path=xl/sharedStrings.xml><?xml version="1.0" encoding="utf-8"?>
<sst xmlns="http://schemas.openxmlformats.org/spreadsheetml/2006/main" count="424" uniqueCount="308">
  <si>
    <t>CÓDIGO
F-AR-14</t>
  </si>
  <si>
    <t>VERSIÓN 3
ENERO/15/2024</t>
  </si>
  <si>
    <t xml:space="preserve">CRONOGRAMA </t>
  </si>
  <si>
    <t xml:space="preserve">APLICA PARA: </t>
  </si>
  <si>
    <t xml:space="preserve">     Planeación y Seguimiento Institucional </t>
  </si>
  <si>
    <t>AÑO</t>
  </si>
  <si>
    <t>ACTIVIDADES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</si>
  <si>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</si>
  <si>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</si>
  <si>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</si>
  <si>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</si>
  <si>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</si>
  <si>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</si>
  <si>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</si>
  <si>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</si>
  <si>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</t>
  </si>
  <si>
    <t>OCTUBR</t>
  </si>
  <si>
    <t>NOVIEMB</t>
  </si>
  <si>
    <t>DICIEMB</t>
  </si>
  <si>
    <t>% CUMPLIMIENTO</t>
  </si>
  <si>
    <t>OBSERVACIONES</t>
  </si>
  <si>
    <t>ACADÉMICAS</t>
  </si>
  <si>
    <t>Inicio año lectivo 2025</t>
  </si>
  <si>
    <t>Inicio 1er Período</t>
  </si>
  <si>
    <t>Cierre de máster para  preinforme1er Período</t>
  </si>
  <si>
    <t>Entrega de Preinformes 1er Período</t>
  </si>
  <si>
    <t>Autoevaluación de estudiantes 1er periodo</t>
  </si>
  <si>
    <t>7 al 11</t>
  </si>
  <si>
    <t>Publicación de Planes de Apoyo del 1er periodo en página Web</t>
  </si>
  <si>
    <t>7 al 25</t>
  </si>
  <si>
    <t>Finalización 1er Período</t>
  </si>
  <si>
    <t>Cierre de máster para  informes 1er Período</t>
  </si>
  <si>
    <t>Digitación hojas de vida 1er periodo</t>
  </si>
  <si>
    <t>Entrega Informes 1er Período</t>
  </si>
  <si>
    <t>28 al 31</t>
  </si>
  <si>
    <t>1 al 9</t>
  </si>
  <si>
    <t>Valoración planes de apoyo 1er Período</t>
  </si>
  <si>
    <t>12 al 16</t>
  </si>
  <si>
    <t xml:space="preserve">Inicio 2do Período </t>
  </si>
  <si>
    <t>Cierre de máster para  preinforme 2do Período</t>
  </si>
  <si>
    <t>Entrega de Preinformes 2do Período</t>
  </si>
  <si>
    <t>Autoevaluación de estudiantes 2do periodo</t>
  </si>
  <si>
    <t>4 al 8</t>
  </si>
  <si>
    <t>Publicación de Planes de Apoyo del 2do periodo en página Web</t>
  </si>
  <si>
    <t>4 al 15</t>
  </si>
  <si>
    <t>Finalización 2do Período</t>
  </si>
  <si>
    <t>Cierre de máster para  informes 2do Período</t>
  </si>
  <si>
    <t>Digitación hojas de vida 2do periodo</t>
  </si>
  <si>
    <t>Entrega Informes 2do Período</t>
  </si>
  <si>
    <t>Valoración planes de apoyo 2do Período</t>
  </si>
  <si>
    <t>Inicio 3er Período</t>
  </si>
  <si>
    <t>Cierre de máster para Preinformes 3er Período</t>
  </si>
  <si>
    <t>Entrega de Preinformes 3er Período</t>
  </si>
  <si>
    <t>Autoevaluación de estudiantes 3er periodo</t>
  </si>
  <si>
    <t>10 al 14</t>
  </si>
  <si>
    <t>Publicación de Planes de Apoyo del 3er periodo en página Web</t>
  </si>
  <si>
    <t>Finalización 3er Período</t>
  </si>
  <si>
    <t>Cierre de máster para  informes 3er Período</t>
  </si>
  <si>
    <t>Digitación hojas de vida 3er periodo</t>
  </si>
  <si>
    <t>Entrega Informes 3er Período</t>
  </si>
  <si>
    <t>Valoración planes de apoyo 3er Período</t>
  </si>
  <si>
    <t>17 al 28</t>
  </si>
  <si>
    <t>Entrega de 4to Informe</t>
  </si>
  <si>
    <t>Atención a Padres de Familia</t>
  </si>
  <si>
    <t>14 y 28</t>
  </si>
  <si>
    <t>11 y 25</t>
  </si>
  <si>
    <t>9 y 30</t>
  </si>
  <si>
    <t>1, 15 y 29</t>
  </si>
  <si>
    <t>12 y 26</t>
  </si>
  <si>
    <t>17 y 31</t>
  </si>
  <si>
    <t xml:space="preserve">Reuniones docentes </t>
  </si>
  <si>
    <t>7 y 21</t>
  </si>
  <si>
    <t>15 y 23</t>
  </si>
  <si>
    <t>5 y 19</t>
  </si>
  <si>
    <t>3 y 24</t>
  </si>
  <si>
    <t>Finalización año lectivo 2025</t>
  </si>
  <si>
    <t>RECESO ESCOLAR</t>
  </si>
  <si>
    <t>Semanas de desarrollo Institucional</t>
  </si>
  <si>
    <t>13 al 19</t>
  </si>
  <si>
    <t>14 al 20</t>
  </si>
  <si>
    <t>1 al 6</t>
  </si>
  <si>
    <t>6 al 12</t>
  </si>
  <si>
    <t>1 al 7</t>
  </si>
  <si>
    <t>Compensación Semana Santa</t>
  </si>
  <si>
    <t xml:space="preserve">Receso estudiantil </t>
  </si>
  <si>
    <t>23 dic 24  al 19</t>
  </si>
  <si>
    <t xml:space="preserve">16 al 30 </t>
  </si>
  <si>
    <t>1 al 21</t>
  </si>
  <si>
    <t>Vacacionespara docentes</t>
  </si>
  <si>
    <t>23 dic 24  al 12</t>
  </si>
  <si>
    <t>16 al 29</t>
  </si>
  <si>
    <t>8 al 21</t>
  </si>
  <si>
    <t>REUNIONES CONSEJOS Y COMITÉS</t>
  </si>
  <si>
    <t>Consejo Directivo</t>
  </si>
  <si>
    <t>Consejo Académico</t>
  </si>
  <si>
    <t xml:space="preserve">Consejo de Macroproyectos </t>
  </si>
  <si>
    <t>Comite Directivo</t>
  </si>
  <si>
    <t>Comité de Calidad (SGC)</t>
  </si>
  <si>
    <t>10 y 22</t>
  </si>
  <si>
    <t>Auditoría interna</t>
  </si>
  <si>
    <t>2 y 3</t>
  </si>
  <si>
    <t xml:space="preserve">Auditoría externa </t>
  </si>
  <si>
    <t>28 y 29</t>
  </si>
  <si>
    <t>Comisiones de Evaluación y Promoción</t>
  </si>
  <si>
    <t>Consejo de Padres de Familia</t>
  </si>
  <si>
    <t>Consejo de Estudiantes</t>
  </si>
  <si>
    <t>Consejo de Mediadores Escolares</t>
  </si>
  <si>
    <t>Comité Escolar de Convivencia (CEC)</t>
  </si>
  <si>
    <t>Comité de Alimentación Escolar (CAE)</t>
  </si>
  <si>
    <t>Entrega de Actas del CAE a la SEM</t>
  </si>
  <si>
    <t>paeseduca@medellin.gov.co</t>
  </si>
  <si>
    <t>Comité Operativo del Núcleo 921</t>
  </si>
  <si>
    <t>Comité Electoral</t>
  </si>
  <si>
    <t>6 y 10</t>
  </si>
  <si>
    <t>Colegios con Propósito MEGA</t>
  </si>
  <si>
    <t>Comité de Curricular</t>
  </si>
  <si>
    <t>Comité de Seguimiento a la Media Técnica</t>
  </si>
  <si>
    <t>Reunión en la última semana de cada mes</t>
  </si>
  <si>
    <t>Equipo psicosocial</t>
  </si>
  <si>
    <t>Seguimiento a la Dinámica Escolar</t>
  </si>
  <si>
    <t>Comité Escolar de Gestión del Riesgo</t>
  </si>
  <si>
    <t>Seguridad Alimentaria- Huerta Escolar</t>
  </si>
  <si>
    <t>8 y 30</t>
  </si>
  <si>
    <t>COPASST</t>
  </si>
  <si>
    <t>Comité de Permanencia Escolar</t>
  </si>
  <si>
    <t>ELECCIÓN DE GOBIERNO ESCOLAR</t>
  </si>
  <si>
    <t>Elección Rtes docentes al Consejo Direc</t>
  </si>
  <si>
    <t>Elección de Consejo Académico (por áreas)</t>
  </si>
  <si>
    <t>Elección Líderes de Macroproyectos</t>
  </si>
  <si>
    <t>Elección Representantes Estudiantiles (CE)</t>
  </si>
  <si>
    <t>Elección de Mediadores Escolares</t>
  </si>
  <si>
    <t>Elección Líder Mediador</t>
  </si>
  <si>
    <t>Elección Consejo de Padres</t>
  </si>
  <si>
    <t>Elección Rtes de Padres al Consejo Direc</t>
  </si>
  <si>
    <t>Elección Rtes de Estudiantes al Consejo Dir</t>
  </si>
  <si>
    <t>Elección Rte Sector Productivo al Cons Dir</t>
  </si>
  <si>
    <t>Elección Rpte de los Egresados</t>
  </si>
  <si>
    <t>Elección Personero y Contralos Escolar (Dia D)</t>
  </si>
  <si>
    <t>PROGRAMACIÓN TEJIENDO HOGARES</t>
  </si>
  <si>
    <t>"Liderazgo con propósito" dirigida a Consejo de Padres</t>
  </si>
  <si>
    <t>7 y 28</t>
  </si>
  <si>
    <t>5 y 26</t>
  </si>
  <si>
    <t>6, 9 y 11</t>
  </si>
  <si>
    <t>"Liderazgo con propósito" dirigida a Mediadores y Representates de Grupo</t>
  </si>
  <si>
    <t>1, 3, 7 y 28</t>
  </si>
  <si>
    <t>26 y 27</t>
  </si>
  <si>
    <t>"Restauración de Vínculos dirigido a grupo focal 1 de padres de familia</t>
  </si>
  <si>
    <t>27 y 31</t>
  </si>
  <si>
    <t>3, 7 y 28</t>
  </si>
  <si>
    <t>2, 5, 13 y 27</t>
  </si>
  <si>
    <t>"Restauración de Vínculos dirigido a grupo focal 2 de padres de familia</t>
  </si>
  <si>
    <t>7, 14, 21 y 28</t>
  </si>
  <si>
    <t>4, 11, 19 y 25</t>
  </si>
  <si>
    <t>Tejiendo Hogares- Prevención de Violencias Sexuales (Ana María Granada)</t>
  </si>
  <si>
    <t>Taller Dirigido a Maestros "Generalidades de Prácticas Restaurativas"</t>
  </si>
  <si>
    <t>Taller Dirigido a Maestros "Escuchar para comprender"</t>
  </si>
  <si>
    <t>9 y 11</t>
  </si>
  <si>
    <t>PERMISOS SEM Y DÍAS ESPECIALES</t>
  </si>
  <si>
    <t>Asamblea de delegados USDIDEA</t>
  </si>
  <si>
    <t>12, 13, 14</t>
  </si>
  <si>
    <t>Asamblea de Directivos Docentes SINDIMED</t>
  </si>
  <si>
    <t>Asamblea General de Delegados (FENDIDOC) SINDIMED</t>
  </si>
  <si>
    <t>24 y 25</t>
  </si>
  <si>
    <t>Elección de delegados ASDEM</t>
  </si>
  <si>
    <t xml:space="preserve">Día del Docente Orientador </t>
  </si>
  <si>
    <t>Asamblea EDUCATE</t>
  </si>
  <si>
    <t>Asamblea de delegados ASDEM</t>
  </si>
  <si>
    <t>Asamblea USCTRAB</t>
  </si>
  <si>
    <t>Asamblea General ASDEM</t>
  </si>
  <si>
    <t>Asamblea General Estatutaria de Afiliados USDIDEA</t>
  </si>
  <si>
    <t>14 y 15</t>
  </si>
  <si>
    <t>COMUNAS SINDICALES (921)</t>
  </si>
  <si>
    <t xml:space="preserve">Día de la secretaria y de los 
auxiliares administrativos </t>
  </si>
  <si>
    <t>Día de la Familia Municipal</t>
  </si>
  <si>
    <t>Día del Maestro</t>
  </si>
  <si>
    <t>Día del servidor público</t>
  </si>
  <si>
    <t>Día del Trabajador Sindicalizado (con un 
enfoque de la Salud Mental)</t>
  </si>
  <si>
    <t>Día del Directivo Docente</t>
  </si>
  <si>
    <t>INSTITUCIONALES</t>
  </si>
  <si>
    <t>Jornadas Pedagógicas</t>
  </si>
  <si>
    <r>
      <rPr>
        <rFont val="Arial"/>
        <color theme="1"/>
        <sz val="9.0"/>
      </rPr>
      <t>1</t>
    </r>
    <r>
      <rPr>
        <rFont val="Arial"/>
        <color theme="1"/>
        <sz val="7.0"/>
      </rPr>
      <t xml:space="preserve"> (primaria)
</t>
    </r>
    <r>
      <rPr>
        <rFont val="Arial"/>
        <color theme="1"/>
        <sz val="10.0"/>
      </rPr>
      <t xml:space="preserve">11 </t>
    </r>
    <r>
      <rPr>
        <rFont val="Arial"/>
        <color theme="1"/>
        <sz val="7.0"/>
      </rPr>
      <t>(ambas sedes)</t>
    </r>
  </si>
  <si>
    <t>Jornadas de Inducción a Padres de Flia</t>
  </si>
  <si>
    <t>Jornadas de Inducción a Estudiantes</t>
  </si>
  <si>
    <t>Jornada de Inducción a  Padres de Media Técnica</t>
  </si>
  <si>
    <t>Asamblea de Padres</t>
  </si>
  <si>
    <r>
      <rPr>
        <rFont val="Arial"/>
        <color theme="1"/>
        <sz val="9.0"/>
      </rPr>
      <t>1</t>
    </r>
    <r>
      <rPr>
        <rFont val="Arial"/>
        <color theme="1"/>
        <sz val="7.0"/>
      </rPr>
      <t xml:space="preserve"> (primaria)</t>
    </r>
  </si>
  <si>
    <t>Desarrollo del Día E 2025</t>
  </si>
  <si>
    <t>Foros institucionales</t>
  </si>
  <si>
    <t>Autoevaluación Institucional 2025</t>
  </si>
  <si>
    <t>Auditorías Internas</t>
  </si>
  <si>
    <t>Auditorías Externas</t>
  </si>
  <si>
    <t>Día de la Familia</t>
  </si>
  <si>
    <t>Día de la Juventud</t>
  </si>
  <si>
    <t>Feria de la Ciencia</t>
  </si>
  <si>
    <t>Conmemoración Día Internacional de los Derechos de la Mujer</t>
  </si>
  <si>
    <t>Entrega de símbolos</t>
  </si>
  <si>
    <t>Verificación de Cumplimiento de requisitos para promoción de Bachilleres</t>
  </si>
  <si>
    <t>Seguimiento a funciones de Coordinación</t>
  </si>
  <si>
    <t>Ceremonia de Clausura transición</t>
  </si>
  <si>
    <t>Ceremonia de Clausura Primaria</t>
  </si>
  <si>
    <t>Proclamación de Bachilleres</t>
  </si>
  <si>
    <t>DESARROLLO DE MACROPROYECTOS 2025</t>
  </si>
  <si>
    <t>Elaboración de Macroproyectos</t>
  </si>
  <si>
    <t>Actividades Macroproyecto Habilidades para la Vida y la Autogestión</t>
  </si>
  <si>
    <t>Reunión de Macroproyecto</t>
  </si>
  <si>
    <t xml:space="preserve"> </t>
  </si>
  <si>
    <t>Dirección de Grupo</t>
  </si>
  <si>
    <t>Inauguración torneo interclases secundaria</t>
  </si>
  <si>
    <t>Juegos interclases</t>
  </si>
  <si>
    <t>X</t>
  </si>
  <si>
    <t>Celebración Equidad de Género</t>
  </si>
  <si>
    <t>Carrusel de habilidades para la vida</t>
  </si>
  <si>
    <t>Feria interculturalidades y territorio</t>
  </si>
  <si>
    <t>Celebración día del estudiante</t>
  </si>
  <si>
    <t>Celebración navidad</t>
  </si>
  <si>
    <t>Noche de los Mejores</t>
  </si>
  <si>
    <t>Actividades Macroproyecto Gestión del Riesgo y Sostenibilidad Social</t>
  </si>
  <si>
    <t>Dirección de grupo</t>
  </si>
  <si>
    <t>Carrusel por la vida</t>
  </si>
  <si>
    <t>Feria de la ciencia</t>
  </si>
  <si>
    <t>Simulacro de evacuación</t>
  </si>
  <si>
    <t>Capacitación primer respondiente</t>
  </si>
  <si>
    <t>Conformación de Brigadas</t>
  </si>
  <si>
    <t>Actividades Macroproyecto Educación Constitucional y Formación en Dchos Hnos</t>
  </si>
  <si>
    <t xml:space="preserve">Sensibilización perfiles a ocupar cargos  del gobierno escolar </t>
  </si>
  <si>
    <t>3 al 14</t>
  </si>
  <si>
    <t>Conformación del comité electoral gobierno escolar</t>
  </si>
  <si>
    <t>Inscripción candidatos a ocupar los cargos del gobierno escolar</t>
  </si>
  <si>
    <t xml:space="preserve">Campaña candidatos a ocupar el gobierno escolar </t>
  </si>
  <si>
    <t>10 al 28</t>
  </si>
  <si>
    <t>Debate electoral candidatos gobierno escolar</t>
  </si>
  <si>
    <t>Celebración Día de la Democracia</t>
  </si>
  <si>
    <t>Seguimiento al cumplimiento de propuesta de los integrantes del gobierno escolar</t>
  </si>
  <si>
    <t>Escuela de Padres</t>
  </si>
  <si>
    <t>13 al 17</t>
  </si>
  <si>
    <t>Escuela de líderes</t>
  </si>
  <si>
    <t>Congreso de Mediadores</t>
  </si>
  <si>
    <t>Firma de compromiso de padres de familia en la entrega de informes académicos del primer periodo.</t>
  </si>
  <si>
    <t>Elaboración de cartillas constitucionales</t>
  </si>
  <si>
    <t>9 al 12</t>
  </si>
  <si>
    <t>Divulgación de cartillas constitucionales</t>
  </si>
  <si>
    <t>18 al 22</t>
  </si>
  <si>
    <t>Celebración de Fiestas Patrias</t>
  </si>
  <si>
    <t>24-25</t>
  </si>
  <si>
    <t>Formación de líderes</t>
  </si>
  <si>
    <t>1 al 4</t>
  </si>
  <si>
    <t>14 al 17</t>
  </si>
  <si>
    <t>EVALUACIÓN DOCENTE 2025</t>
  </si>
  <si>
    <t>Firma de acta de compromisos</t>
  </si>
  <si>
    <t>Seguimiento 1</t>
  </si>
  <si>
    <t>Seguimiento 2</t>
  </si>
  <si>
    <t>Seguimiento 3- Calificación</t>
  </si>
  <si>
    <t>Notificación de resultados</t>
  </si>
  <si>
    <t>PLAN DE ACCIÓN 2025</t>
  </si>
  <si>
    <t>Sensibilización a docenters- Experiencias significativas</t>
  </si>
  <si>
    <t>Socialización de procedimiento para la sistematización de experiecias significativas</t>
  </si>
  <si>
    <t>Socialización de experiencias significativas por parte de docentes</t>
  </si>
  <si>
    <t>Conformación del Comité Curricular</t>
  </si>
  <si>
    <t>Definición de ruta para la elaboración de documentos guía para la actualización de planes de área- Consejo Académico</t>
  </si>
  <si>
    <t>Elaboración de documentos guía para la actualización de planes de área- Consejo Académico</t>
  </si>
  <si>
    <t>Actualización de planes de área- Consejo Académico</t>
  </si>
  <si>
    <t>Conformación del Comité Escolar para la Gestión del Riesgo</t>
  </si>
  <si>
    <t>Definición del cronograma de reuniones del Comité Escolar de Gestión del Riesgo</t>
  </si>
  <si>
    <t>Actualización del Plan Escolar de Gestión del Riesgo</t>
  </si>
  <si>
    <t>MATRÍCULAS 2026</t>
  </si>
  <si>
    <t>Entrega de prematrículas de transición a operadores con convenio</t>
  </si>
  <si>
    <t xml:space="preserve">Devolución de documentación de estudiantes para transición por parte de los operadores a la secretaría de la I.E. </t>
  </si>
  <si>
    <t>Inducción a padres de familia y firma de matrícula de estudiantes de transición recibidos por convenio</t>
  </si>
  <si>
    <t>Inicia inscripción de aspirantes nuevos</t>
  </si>
  <si>
    <t>Termina inscripción de aspirantes nuevos</t>
  </si>
  <si>
    <t>Publicación de lista de aspirantes nuevos a los que se les otorga cupo escolar para el 2026</t>
  </si>
  <si>
    <t>18 al 21</t>
  </si>
  <si>
    <t>Matrículas de aspirantes nuevos</t>
  </si>
  <si>
    <t>Inicia actualización de datos para renovación de matrícula de estudiantes antiguos</t>
  </si>
  <si>
    <t>Termina plazo para actualización de datos para renovación de matrícula de estudiantes antiguos</t>
  </si>
  <si>
    <t>Renovación de matrículas de estudiantes antiguos</t>
  </si>
  <si>
    <r>
      <rPr>
        <rFont val="Arial"/>
        <color theme="1"/>
        <sz val="9.0"/>
      </rPr>
      <t>3</t>
    </r>
    <r>
      <rPr>
        <rFont val="Arial"/>
        <color theme="1"/>
        <sz val="7.0"/>
      </rPr>
      <t xml:space="preserve"> (primaria)
</t>
    </r>
    <r>
      <rPr>
        <rFont val="Arial"/>
        <color theme="1"/>
        <sz val="9.0"/>
      </rPr>
      <t>4 (</t>
    </r>
    <r>
      <rPr>
        <rFont val="Arial"/>
        <color theme="1"/>
        <sz val="6.0"/>
      </rPr>
      <t>secundaria</t>
    </r>
  </si>
  <si>
    <t>OTRAS ACTIVIDADES</t>
  </si>
  <si>
    <t>Escucha Activa para la Medicióin del Clima Escolar</t>
  </si>
  <si>
    <t>Inspiración COMFAMA- GESTOS NEMES</t>
  </si>
  <si>
    <t>Trabajo con Grado 10</t>
  </si>
  <si>
    <t>Pasantiá en Transición con estudiantes de Buen Comienzo</t>
  </si>
  <si>
    <t>Jornada de atención extramural  a docentes de la sección escuela</t>
  </si>
  <si>
    <t>Comité antidengue</t>
  </si>
  <si>
    <t>Enero</t>
  </si>
  <si>
    <t>Febrero</t>
  </si>
  <si>
    <t>Marzo</t>
  </si>
  <si>
    <t>L</t>
  </si>
  <si>
    <t>M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</si>
  <si>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</si>
  <si>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</si>
  <si>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</si>
  <si>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</si>
  <si>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</si>
  <si>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</si>
  <si>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</si>
  <si>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</si>
  <si>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</si>
  <si>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</si>
  <si>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</si>
  <si>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</si>
  <si>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</si>
  <si>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</si>
  <si>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Intrucciones:</t>
  </si>
  <si>
    <t>1.) Elige el año que quieras aplicar al calendario en el desplegable de arriba.</t>
  </si>
  <si>
    <t>2.) Usa el calendario en la pestaña "Año", guárdalo o imprímelo directamente.</t>
  </si>
  <si>
    <t>Años</t>
  </si>
  <si>
    <t>Meses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</si>
</sst>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-m"/>
    <numFmt numFmtId="165" formatCode=";;;"/>
    <numFmt numFmtId="166" formatCode="d"/>
    <numFmt numFmtId="167" formatCode="d/m/yyyy"/>
  </numFmts>
  <fonts count="31">
    <font>
      <sz val="11.0"/>
      <color theme="1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/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9.0"/>
      <color theme="1"/>
      <name val="Calibri"/>
    </font>
    <font>
      <sz val="9.0"/>
      <color theme="1"/>
      <name val="Arial"/>
    </font>
    <font>
      <sz val="9.0"/>
      <color rgb="FFFF0000"/>
      <name val="Calibri"/>
    </font>
    <font>
      <sz val="11.0"/>
      <color rgb="FFFF0000"/>
      <name val="Calibri"/>
    </font>
    <font>
      <sz val="7.0"/>
      <color rgb="FF000000"/>
      <name val="Arial"/>
    </font>
    <font>
      <sz val="9.0"/>
      <color rgb="FFFF0000"/>
      <name val="Arial"/>
    </font>
    <font>
      <color theme="1"/>
      <name val="Calibri"/>
      <scheme val="minor"/>
    </font>
    <font>
      <sz val="11.0"/>
      <color rgb="FF000000"/>
      <name val="Calibri"/>
    </font>
    <font>
      <sz val="7.0"/>
      <color theme="1"/>
      <name val="Arial"/>
    </font>
    <font>
      <b/>
      <i/>
      <sz val="9.0"/>
      <color rgb="FF000000"/>
      <name val="Arial"/>
    </font>
    <font>
      <i/>
      <sz val="9.0"/>
      <color rgb="FF000000"/>
      <name val="Arial"/>
    </font>
    <font>
      <b/>
      <sz val="9.0"/>
      <color rgb="FFFF0000"/>
      <name val="Calibri"/>
    </font>
    <font>
      <sz val="10.0"/>
      <color theme="1"/>
      <name val="Arial"/>
    </font>
    <font>
      <b/>
      <sz val="32.0"/>
      <color theme="0"/>
      <name val="Montserrat"/>
    </font>
    <font>
      <b/>
      <sz val="20.0"/>
      <color theme="0"/>
      <name val="Montserrat"/>
    </font>
    <font>
      <b/>
      <sz val="11.0"/>
      <color theme="0"/>
      <name val="Montserrat"/>
    </font>
    <font>
      <sz val="16.0"/>
      <color theme="1"/>
      <name val="Congenial black"/>
    </font>
    <font>
      <sz val="16.0"/>
      <color rgb="FFFF0000"/>
      <name val="Congenial black"/>
    </font>
    <font>
      <b/>
      <sz val="12.0"/>
      <color theme="1"/>
      <name val="Congenial"/>
    </font>
    <font>
      <b/>
      <sz val="11.0"/>
      <color theme="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6DCE4"/>
        <bgColor rgb="FFD6DCE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6FA8DC"/>
        <bgColor rgb="FF6FA8DC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00B050"/>
        <bgColor rgb="FF00B050"/>
      </patternFill>
    </fill>
    <fill>
      <patternFill patternType="solid">
        <fgColor rgb="FFD8D8D8"/>
        <bgColor rgb="FFD8D8D8"/>
      </patternFill>
    </fill>
  </fills>
  <borders count="34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double">
        <color rgb="FF000000"/>
      </left>
      <right style="double">
        <color rgb="FF000000"/>
      </right>
      <top/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/>
    </border>
    <border>
      <left/>
      <right style="double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center" shrinkToFit="0" wrapText="1"/>
    </xf>
    <xf borderId="5" fillId="0" fontId="3" numFmtId="0" xfId="0" applyBorder="1" applyFont="1"/>
    <xf borderId="6" fillId="0" fontId="3" numFmtId="0" xfId="0" applyBorder="1" applyFont="1"/>
    <xf borderId="1" fillId="0" fontId="5" numFmtId="0" xfId="0" applyAlignment="1" applyBorder="1" applyFont="1">
      <alignment horizontal="center" shrinkToFit="0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0" fillId="0" fontId="2" numFmtId="0" xfId="0" applyAlignment="1" applyFont="1">
      <alignment horizontal="center" shrinkToFit="0" wrapText="1"/>
    </xf>
    <xf borderId="10" fillId="0" fontId="6" numFmtId="0" xfId="0" applyAlignment="1" applyBorder="1" applyFont="1">
      <alignment horizontal="center" shrinkToFit="0" wrapText="1"/>
    </xf>
    <xf borderId="10" fillId="0" fontId="3" numFmtId="0" xfId="0" applyBorder="1" applyFont="1"/>
    <xf borderId="11" fillId="0" fontId="3" numFmtId="0" xfId="0" applyBorder="1" applyFont="1"/>
    <xf borderId="12" fillId="0" fontId="7" numFmtId="0" xfId="0" applyAlignment="1" applyBorder="1" applyFont="1">
      <alignment horizontal="left" shrinkToFit="0" vertical="top" wrapText="1"/>
    </xf>
    <xf borderId="13" fillId="0" fontId="3" numFmtId="0" xfId="0" applyBorder="1" applyFont="1"/>
    <xf borderId="12" fillId="0" fontId="8" numFmtId="0" xfId="0" applyAlignment="1" applyBorder="1" applyFont="1">
      <alignment horizontal="center" shrinkToFit="0" vertical="top" wrapText="1"/>
    </xf>
    <xf borderId="14" fillId="0" fontId="3" numFmtId="0" xfId="0" applyBorder="1" applyFont="1"/>
    <xf borderId="15" fillId="0" fontId="7" numFmtId="0" xfId="0" applyAlignment="1" applyBorder="1" applyFont="1">
      <alignment horizontal="center" shrinkToFit="0" vertical="top" wrapText="1"/>
    </xf>
    <xf borderId="15" fillId="0" fontId="8" numFmtId="0" xfId="0" applyAlignment="1" applyBorder="1" applyFont="1">
      <alignment horizontal="center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0" fillId="0" fontId="5" numFmtId="0" xfId="0" applyAlignment="1" applyFont="1">
      <alignment shrinkToFit="0" wrapText="1"/>
    </xf>
    <xf borderId="15" fillId="2" fontId="9" numFmtId="0" xfId="0" applyAlignment="1" applyBorder="1" applyFill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20" fillId="3" fontId="9" numFmtId="0" xfId="0" applyBorder="1" applyFill="1" applyFont="1"/>
    <xf borderId="20" fillId="3" fontId="10" numFmtId="0" xfId="0" applyAlignment="1" applyBorder="1" applyFont="1">
      <alignment horizontal="center" shrinkToFit="0" wrapText="1"/>
    </xf>
    <xf borderId="20" fillId="3" fontId="11" numFmtId="49" xfId="0" applyAlignment="1" applyBorder="1" applyFont="1" applyNumberFormat="1">
      <alignment horizontal="center" shrinkToFit="0" vertical="center" wrapText="1"/>
    </xf>
    <xf borderId="20" fillId="4" fontId="10" numFmtId="0" xfId="0" applyBorder="1" applyFill="1" applyFont="1"/>
    <xf borderId="20" fillId="4" fontId="10" numFmtId="0" xfId="0" applyAlignment="1" applyBorder="1" applyFont="1">
      <alignment horizontal="center" vertical="center"/>
    </xf>
    <xf borderId="20" fillId="4" fontId="10" numFmtId="0" xfId="0" applyAlignment="1" applyBorder="1" applyFont="1">
      <alignment horizontal="center" shrinkToFit="0" vertical="center" wrapText="1"/>
    </xf>
    <xf borderId="20" fillId="4" fontId="11" numFmtId="49" xfId="0" applyAlignment="1" applyBorder="1" applyFont="1" applyNumberFormat="1">
      <alignment horizontal="center" shrinkToFit="0" vertical="center" wrapText="1"/>
    </xf>
    <xf borderId="21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Font="1"/>
    <xf borderId="20" fillId="4" fontId="10" numFmtId="0" xfId="0" applyAlignment="1" applyBorder="1" applyFont="1">
      <alignment readingOrder="0"/>
    </xf>
    <xf borderId="20" fillId="4" fontId="10" numFmtId="0" xfId="0" applyAlignment="1" applyBorder="1" applyFont="1">
      <alignment horizontal="center" readingOrder="0" vertical="center"/>
    </xf>
    <xf borderId="20" fillId="4" fontId="10" numFmtId="0" xfId="0" applyAlignment="1" applyBorder="1" applyFont="1">
      <alignment readingOrder="0" shrinkToFit="0" wrapText="1"/>
    </xf>
    <xf borderId="20" fillId="4" fontId="10" numFmtId="0" xfId="0" applyAlignment="1" applyBorder="1" applyFont="1">
      <alignment horizontal="center" readingOrder="0" shrinkToFit="0" vertical="center" wrapText="1"/>
    </xf>
    <xf borderId="20" fillId="4" fontId="10" numFmtId="0" xfId="0" applyAlignment="1" applyBorder="1" applyFont="1">
      <alignment readingOrder="0" shrinkToFit="0" vertical="center" wrapText="1"/>
    </xf>
    <xf borderId="22" fillId="0" fontId="10" numFmtId="0" xfId="0" applyAlignment="1" applyBorder="1" applyFont="1">
      <alignment horizontal="center" vertical="center"/>
    </xf>
    <xf borderId="22" fillId="0" fontId="10" numFmtId="0" xfId="0" applyAlignment="1" applyBorder="1" applyFont="1">
      <alignment horizontal="center" shrinkToFit="0" vertical="center" wrapText="1"/>
    </xf>
    <xf borderId="22" fillId="0" fontId="10" numFmtId="0" xfId="0" applyAlignment="1" applyBorder="1" applyFont="1">
      <alignment horizontal="center" readingOrder="0" shrinkToFit="0" vertical="center" wrapText="1"/>
    </xf>
    <xf borderId="22" fillId="0" fontId="11" numFmtId="49" xfId="0" applyAlignment="1" applyBorder="1" applyFont="1" applyNumberFormat="1">
      <alignment horizontal="center" shrinkToFit="0" vertical="center" wrapText="1"/>
    </xf>
    <xf borderId="21" fillId="0" fontId="10" numFmtId="0" xfId="0" applyAlignment="1" applyBorder="1" applyFont="1">
      <alignment horizontal="center" vertical="center"/>
    </xf>
    <xf borderId="21" fillId="0" fontId="12" numFmtId="0" xfId="0" applyAlignment="1" applyBorder="1" applyFont="1">
      <alignment horizontal="center" shrinkToFit="0" vertical="center" wrapText="1"/>
    </xf>
    <xf borderId="21" fillId="0" fontId="12" numFmtId="0" xfId="0" applyAlignment="1" applyBorder="1" applyFont="1">
      <alignment horizontal="center" readingOrder="0" shrinkToFit="0" vertical="center" wrapText="1"/>
    </xf>
    <xf borderId="21" fillId="0" fontId="12" numFmtId="164" xfId="0" applyAlignment="1" applyBorder="1" applyFont="1" applyNumberFormat="1">
      <alignment horizontal="center" readingOrder="0" shrinkToFit="0" vertical="center" wrapText="1"/>
    </xf>
    <xf borderId="21" fillId="0" fontId="13" numFmtId="49" xfId="0" applyAlignment="1" applyBorder="1" applyFont="1" applyNumberFormat="1">
      <alignment horizontal="center" shrinkToFit="0" vertical="center" wrapText="1"/>
    </xf>
    <xf borderId="21" fillId="0" fontId="14" numFmtId="49" xfId="0" applyAlignment="1" applyBorder="1" applyFont="1" applyNumberFormat="1">
      <alignment horizontal="center" shrinkToFit="0" vertical="center" wrapText="1"/>
    </xf>
    <xf borderId="20" fillId="4" fontId="10" numFmtId="0" xfId="0" applyAlignment="1" applyBorder="1" applyFont="1">
      <alignment vertical="center"/>
    </xf>
    <xf borderId="21" fillId="0" fontId="10" numFmtId="0" xfId="0" applyAlignment="1" applyBorder="1" applyFont="1">
      <alignment horizontal="left" shrinkToFit="0" vertical="center" wrapText="1"/>
    </xf>
    <xf borderId="21" fillId="0" fontId="10" numFmtId="17" xfId="0" applyAlignment="1" applyBorder="1" applyFont="1" applyNumberFormat="1">
      <alignment horizontal="center" vertical="center"/>
    </xf>
    <xf borderId="21" fillId="0" fontId="10" numFmtId="0" xfId="0" applyAlignment="1" applyBorder="1" applyFont="1">
      <alignment horizontal="center" readingOrder="0" vertical="center"/>
    </xf>
    <xf borderId="21" fillId="0" fontId="10" numFmtId="0" xfId="0" applyAlignment="1" applyBorder="1" applyFont="1">
      <alignment horizontal="left" shrinkToFit="0" vertical="top" wrapText="1"/>
    </xf>
    <xf borderId="21" fillId="0" fontId="10" numFmtId="0" xfId="0" applyAlignment="1" applyBorder="1" applyFont="1">
      <alignment vertical="top"/>
    </xf>
    <xf borderId="21" fillId="3" fontId="9" numFmtId="0" xfId="0" applyBorder="1" applyFont="1"/>
    <xf borderId="21" fillId="3" fontId="9" numFmtId="0" xfId="0" applyAlignment="1" applyBorder="1" applyFont="1">
      <alignment horizontal="center" vertical="center"/>
    </xf>
    <xf borderId="21" fillId="3" fontId="12" numFmtId="0" xfId="0" applyAlignment="1" applyBorder="1" applyFont="1">
      <alignment horizontal="center" shrinkToFit="0" wrapText="1"/>
    </xf>
    <xf borderId="21" fillId="3" fontId="13" numFmtId="49" xfId="0" applyAlignment="1" applyBorder="1" applyFont="1" applyNumberFormat="1">
      <alignment horizontal="center" shrinkToFit="0" vertical="center" wrapText="1"/>
    </xf>
    <xf borderId="21" fillId="4" fontId="10" numFmtId="0" xfId="0" applyBorder="1" applyFont="1"/>
    <xf borderId="21" fillId="4" fontId="10" numFmtId="0" xfId="0" applyAlignment="1" applyBorder="1" applyFont="1">
      <alignment horizontal="center" vertical="center"/>
    </xf>
    <xf borderId="21" fillId="4" fontId="12" numFmtId="0" xfId="0" applyAlignment="1" applyBorder="1" applyFont="1">
      <alignment horizontal="center" shrinkToFit="0" vertical="center" wrapText="1"/>
    </xf>
    <xf borderId="21" fillId="0" fontId="12" numFmtId="49" xfId="0" applyAlignment="1" applyBorder="1" applyFont="1" applyNumberFormat="1">
      <alignment horizontal="center" shrinkToFit="0" vertical="center" wrapText="1"/>
    </xf>
    <xf borderId="21" fillId="4" fontId="13" numFmtId="49" xfId="0" applyAlignment="1" applyBorder="1" applyFont="1" applyNumberFormat="1">
      <alignment horizontal="center" shrinkToFit="0" vertical="center" wrapText="1"/>
    </xf>
    <xf borderId="21" fillId="0" fontId="10" numFmtId="0" xfId="0" applyBorder="1" applyFont="1"/>
    <xf borderId="21" fillId="0" fontId="15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21" fillId="0" fontId="10" numFmtId="0" xfId="0" applyAlignment="1" applyBorder="1" applyFont="1">
      <alignment shrinkToFit="0" vertical="center" wrapText="1"/>
    </xf>
    <xf borderId="21" fillId="0" fontId="10" numFmtId="0" xfId="0" applyAlignment="1" applyBorder="1" applyFont="1">
      <alignment horizontal="center" shrinkToFit="0" vertical="center" wrapText="1"/>
    </xf>
    <xf borderId="21" fillId="0" fontId="10" numFmtId="0" xfId="0" applyAlignment="1" applyBorder="1" applyFont="1">
      <alignment vertical="center"/>
    </xf>
    <xf borderId="21" fillId="0" fontId="16" numFmtId="0" xfId="0" applyAlignment="1" applyBorder="1" applyFont="1">
      <alignment horizontal="center" shrinkToFit="0" vertical="center" wrapText="1"/>
    </xf>
    <xf borderId="21" fillId="5" fontId="10" numFmtId="0" xfId="0" applyAlignment="1" applyBorder="1" applyFill="1" applyFont="1">
      <alignment shrinkToFit="0" vertical="center" wrapText="1"/>
    </xf>
    <xf borderId="21" fillId="5" fontId="10" numFmtId="0" xfId="0" applyAlignment="1" applyBorder="1" applyFont="1">
      <alignment horizontal="center" shrinkToFit="0" vertical="center" wrapText="1"/>
    </xf>
    <xf borderId="21" fillId="5" fontId="10" numFmtId="0" xfId="0" applyAlignment="1" applyBorder="1" applyFont="1">
      <alignment horizontal="center" readingOrder="0" shrinkToFit="0" vertical="center" wrapText="1"/>
    </xf>
    <xf borderId="21" fillId="5" fontId="12" numFmtId="0" xfId="0" applyAlignment="1" applyBorder="1" applyFont="1">
      <alignment horizontal="center" readingOrder="0" shrinkToFit="0" vertical="center" wrapText="1"/>
    </xf>
    <xf borderId="21" fillId="5" fontId="12" numFmtId="0" xfId="0" applyAlignment="1" applyBorder="1" applyFont="1">
      <alignment horizontal="center" shrinkToFit="0" vertical="center" wrapText="1"/>
    </xf>
    <xf borderId="21" fillId="5" fontId="13" numFmtId="49" xfId="0" applyAlignment="1" applyBorder="1" applyFont="1" applyNumberFormat="1">
      <alignment horizontal="center" shrinkToFit="0" vertical="center" wrapText="1"/>
    </xf>
    <xf borderId="21" fillId="5" fontId="14" numFmtId="49" xfId="0" applyAlignment="1" applyBorder="1" applyFont="1" applyNumberFormat="1">
      <alignment horizontal="center" shrinkToFit="0" vertical="center" wrapText="1"/>
    </xf>
    <xf borderId="0" fillId="5" fontId="17" numFmtId="0" xfId="0" applyFont="1"/>
    <xf borderId="21" fillId="5" fontId="10" numFmtId="0" xfId="0" applyAlignment="1" applyBorder="1" applyFont="1">
      <alignment readingOrder="0" shrinkToFit="0" vertical="center" wrapText="1"/>
    </xf>
    <xf borderId="21" fillId="0" fontId="10" numFmtId="0" xfId="0" applyAlignment="1" applyBorder="1" applyFont="1">
      <alignment readingOrder="0" vertical="center"/>
    </xf>
    <xf borderId="23" fillId="0" fontId="10" numFmtId="0" xfId="0" applyAlignment="1" applyBorder="1" applyFont="1">
      <alignment horizontal="center" vertical="center"/>
    </xf>
    <xf borderId="23" fillId="0" fontId="10" numFmtId="0" xfId="0" applyAlignment="1" applyBorder="1" applyFont="1">
      <alignment horizontal="center" readingOrder="0" shrinkToFit="0" vertical="center" wrapText="1"/>
    </xf>
    <xf borderId="23" fillId="0" fontId="10" numFmtId="0" xfId="0" applyAlignment="1" applyBorder="1" applyFont="1">
      <alignment horizontal="center" readingOrder="0" vertical="center"/>
    </xf>
    <xf borderId="23" fillId="0" fontId="12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readingOrder="0" shrinkToFit="0" vertical="center" wrapText="1"/>
    </xf>
    <xf borderId="21" fillId="0" fontId="18" numFmtId="49" xfId="0" applyAlignment="1" applyBorder="1" applyFont="1" applyNumberForma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22" fillId="0" fontId="12" numFmtId="0" xfId="0" applyAlignment="1" applyBorder="1" applyFont="1">
      <alignment horizontal="center" shrinkToFit="0" vertical="center" wrapText="1"/>
    </xf>
    <xf borderId="22" fillId="0" fontId="10" numFmtId="0" xfId="0" applyAlignment="1" applyBorder="1" applyFont="1">
      <alignment readingOrder="0" vertical="center"/>
    </xf>
    <xf borderId="22" fillId="0" fontId="12" numFmtId="0" xfId="0" applyAlignment="1" applyBorder="1" applyFont="1">
      <alignment horizontal="center" readingOrder="0" shrinkToFit="0" vertical="center" wrapText="1"/>
    </xf>
    <xf borderId="24" fillId="0" fontId="13" numFmtId="49" xfId="0" applyAlignment="1" applyBorder="1" applyFont="1" applyNumberFormat="1">
      <alignment horizontal="center" shrinkToFit="0" vertical="center" wrapText="1"/>
    </xf>
    <xf borderId="20" fillId="3" fontId="9" numFmtId="0" xfId="0" applyAlignment="1" applyBorder="1" applyFont="1">
      <alignment horizontal="center" vertical="center"/>
    </xf>
    <xf borderId="20" fillId="3" fontId="12" numFmtId="0" xfId="0" applyAlignment="1" applyBorder="1" applyFont="1">
      <alignment horizontal="center" shrinkToFit="0" wrapText="1"/>
    </xf>
    <xf borderId="25" fillId="3" fontId="12" numFmtId="0" xfId="0" applyAlignment="1" applyBorder="1" applyFont="1">
      <alignment horizontal="center" shrinkToFit="0" wrapText="1"/>
    </xf>
    <xf borderId="26" fillId="3" fontId="13" numFmtId="49" xfId="0" applyAlignment="1" applyBorder="1" applyFont="1" applyNumberFormat="1">
      <alignment horizontal="center" shrinkToFit="0" vertical="center" wrapText="1"/>
    </xf>
    <xf borderId="20" fillId="4" fontId="12" numFmtId="0" xfId="0" applyAlignment="1" applyBorder="1" applyFont="1">
      <alignment horizontal="center" shrinkToFit="0" vertical="center" wrapText="1"/>
    </xf>
    <xf borderId="25" fillId="4" fontId="12" numFmtId="0" xfId="0" applyAlignment="1" applyBorder="1" applyFont="1">
      <alignment horizontal="center" shrinkToFit="0" vertical="center" wrapText="1"/>
    </xf>
    <xf borderId="26" fillId="4" fontId="13" numFmtId="49" xfId="0" applyAlignment="1" applyBorder="1" applyFont="1" applyNumberFormat="1">
      <alignment horizontal="center" shrinkToFit="0" vertical="center" wrapText="1"/>
    </xf>
    <xf borderId="20" fillId="4" fontId="10" numFmtId="0" xfId="0" applyAlignment="1" applyBorder="1" applyFont="1">
      <alignment shrinkToFit="0" vertical="center" wrapText="1"/>
    </xf>
    <xf borderId="20" fillId="4" fontId="12" numFmtId="16" xfId="0" applyAlignment="1" applyBorder="1" applyFont="1" applyNumberFormat="1">
      <alignment horizontal="center" shrinkToFit="0" vertical="center" wrapText="1"/>
    </xf>
    <xf borderId="20" fillId="4" fontId="12" numFmtId="17" xfId="0" applyAlignment="1" applyBorder="1" applyFont="1" applyNumberFormat="1">
      <alignment horizontal="center" shrinkToFit="0" vertical="center" wrapText="1"/>
    </xf>
    <xf borderId="21" fillId="4" fontId="12" numFmtId="17" xfId="0" applyAlignment="1" applyBorder="1" applyFont="1" applyNumberFormat="1">
      <alignment horizontal="center" shrinkToFit="0" vertical="center" wrapText="1"/>
    </xf>
    <xf borderId="21" fillId="4" fontId="14" numFmtId="49" xfId="0" applyAlignment="1" applyBorder="1" applyFont="1" applyNumberFormat="1">
      <alignment horizontal="center" shrinkToFit="0" vertical="center" wrapText="1"/>
    </xf>
    <xf borderId="20" fillId="4" fontId="10" numFmtId="0" xfId="0" applyAlignment="1" applyBorder="1" applyFont="1">
      <alignment horizontal="left" vertical="center"/>
    </xf>
    <xf borderId="20" fillId="3" fontId="9" numFmtId="0" xfId="0" applyAlignment="1" applyBorder="1" applyFont="1">
      <alignment readingOrder="0"/>
    </xf>
    <xf borderId="20" fillId="4" fontId="12" numFmtId="0" xfId="0" applyAlignment="1" applyBorder="1" applyFont="1">
      <alignment horizontal="center" readingOrder="0" shrinkToFit="0" vertical="center" wrapText="1"/>
    </xf>
    <xf borderId="21" fillId="4" fontId="12" numFmtId="0" xfId="0" applyAlignment="1" applyBorder="1" applyFont="1">
      <alignment horizontal="center" readingOrder="0" shrinkToFit="0" vertical="center" wrapText="1"/>
    </xf>
    <xf borderId="22" fillId="4" fontId="10" numFmtId="0" xfId="0" applyAlignment="1" applyBorder="1" applyFont="1">
      <alignment readingOrder="0" vertical="center"/>
    </xf>
    <xf borderId="22" fillId="4" fontId="10" numFmtId="0" xfId="0" applyAlignment="1" applyBorder="1" applyFont="1">
      <alignment horizontal="center" vertical="center"/>
    </xf>
    <xf borderId="22" fillId="4" fontId="19" numFmtId="0" xfId="0" applyAlignment="1" applyBorder="1" applyFont="1">
      <alignment horizontal="center" readingOrder="0" shrinkToFit="0" vertical="center" wrapText="1"/>
    </xf>
    <xf borderId="22" fillId="4" fontId="12" numFmtId="0" xfId="0" applyAlignment="1" applyBorder="1" applyFont="1">
      <alignment horizontal="center" shrinkToFit="0" vertical="center" wrapText="1"/>
    </xf>
    <xf borderId="22" fillId="4" fontId="12" numFmtId="0" xfId="0" applyAlignment="1" applyBorder="1" applyFont="1">
      <alignment horizontal="center" readingOrder="0" shrinkToFit="0" vertical="center" wrapText="1"/>
    </xf>
    <xf borderId="23" fillId="4" fontId="12" numFmtId="0" xfId="0" applyAlignment="1" applyBorder="1" applyFont="1">
      <alignment horizontal="center" shrinkToFit="0" vertical="center" wrapText="1"/>
    </xf>
    <xf borderId="24" fillId="4" fontId="13" numFmtId="49" xfId="0" applyAlignment="1" applyBorder="1" applyFont="1" applyNumberFormat="1">
      <alignment horizontal="center" shrinkToFit="0" vertical="center" wrapText="1"/>
    </xf>
    <xf borderId="22" fillId="4" fontId="10" numFmtId="0" xfId="0" applyAlignment="1" applyBorder="1" applyFont="1">
      <alignment readingOrder="0"/>
    </xf>
    <xf borderId="21" fillId="4" fontId="12" numFmtId="164" xfId="0" applyAlignment="1" applyBorder="1" applyFont="1" applyNumberFormat="1">
      <alignment horizontal="center" readingOrder="0" shrinkToFit="0" vertical="center" wrapText="1"/>
    </xf>
    <xf borderId="21" fillId="0" fontId="10" numFmtId="0" xfId="0" applyAlignment="1" applyBorder="1" applyFont="1">
      <alignment horizontal="left" shrinkToFit="0" wrapText="1"/>
    </xf>
    <xf borderId="21" fillId="0" fontId="10" numFmtId="0" xfId="0" applyAlignment="1" applyBorder="1" applyFont="1">
      <alignment horizontal="left" readingOrder="0" shrinkToFit="0" wrapText="1"/>
    </xf>
    <xf borderId="21" fillId="0" fontId="10" numFmtId="0" xfId="0" applyAlignment="1" applyBorder="1" applyFont="1">
      <alignment horizontal="left"/>
    </xf>
    <xf borderId="21" fillId="0" fontId="10" numFmtId="0" xfId="0" applyAlignment="1" applyBorder="1" applyFont="1">
      <alignment shrinkToFit="0" wrapText="1"/>
    </xf>
    <xf borderId="21" fillId="0" fontId="20" numFmtId="0" xfId="0" applyAlignment="1" applyBorder="1" applyFont="1">
      <alignment horizontal="center" shrinkToFit="0" wrapText="1"/>
    </xf>
    <xf borderId="21" fillId="0" fontId="21" numFmtId="0" xfId="0" applyAlignment="1" applyBorder="1" applyFont="1">
      <alignment horizontal="left" shrinkToFit="0" wrapText="1"/>
    </xf>
    <xf borderId="0" fillId="0" fontId="17" numFmtId="0" xfId="0" applyAlignment="1" applyFont="1">
      <alignment readingOrder="0"/>
    </xf>
    <xf borderId="21" fillId="0" fontId="20" numFmtId="0" xfId="0" applyAlignment="1" applyBorder="1" applyFont="1">
      <alignment shrinkToFit="0" wrapText="1"/>
    </xf>
    <xf borderId="21" fillId="0" fontId="21" numFmtId="0" xfId="0" applyAlignment="1" applyBorder="1" applyFont="1">
      <alignment horizontal="left" shrinkToFit="0" vertical="center" wrapText="1"/>
    </xf>
    <xf borderId="21" fillId="0" fontId="10" numFmtId="0" xfId="0" applyAlignment="1" applyBorder="1" applyFont="1">
      <alignment horizontal="left" readingOrder="0" shrinkToFit="0" vertical="center" wrapText="1"/>
    </xf>
    <xf borderId="21" fillId="0" fontId="10" numFmtId="164" xfId="0" applyAlignment="1" applyBorder="1" applyFont="1" applyNumberFormat="1">
      <alignment horizontal="center" readingOrder="0" vertical="center"/>
    </xf>
    <xf borderId="21" fillId="0" fontId="22" numFmtId="49" xfId="0" applyAlignment="1" applyBorder="1" applyFont="1" applyNumberFormat="1">
      <alignment horizontal="center" shrinkToFit="0" vertical="center" wrapText="1"/>
    </xf>
    <xf borderId="21" fillId="0" fontId="20" numFmtId="0" xfId="0" applyAlignment="1" applyBorder="1" applyFont="1">
      <alignment horizontal="left" shrinkToFit="0" wrapText="1"/>
    </xf>
    <xf borderId="21" fillId="3" fontId="9" numFmtId="0" xfId="0" applyAlignment="1" applyBorder="1" applyFont="1">
      <alignment readingOrder="0"/>
    </xf>
    <xf borderId="21" fillId="0" fontId="10" numFmtId="0" xfId="0" applyAlignment="1" applyBorder="1" applyFont="1">
      <alignment horizontal="left" readingOrder="0"/>
    </xf>
    <xf borderId="21" fillId="0" fontId="10" numFmtId="0" xfId="0" applyAlignment="1" applyBorder="1" applyFont="1">
      <alignment horizontal="left" readingOrder="0" shrinkToFit="0" vertical="top" wrapText="1"/>
    </xf>
    <xf borderId="21" fillId="0" fontId="10" numFmtId="0" xfId="0" applyAlignment="1" applyBorder="1" applyFont="1">
      <alignment horizontal="left" vertical="top"/>
    </xf>
    <xf borderId="23" fillId="3" fontId="9" numFmtId="0" xfId="0" applyAlignment="1" applyBorder="1" applyFont="1">
      <alignment horizontal="left" readingOrder="0"/>
    </xf>
    <xf borderId="23" fillId="3" fontId="10" numFmtId="0" xfId="0" applyAlignment="1" applyBorder="1" applyFont="1">
      <alignment horizontal="center" vertical="center"/>
    </xf>
    <xf borderId="23" fillId="3" fontId="12" numFmtId="0" xfId="0" applyAlignment="1" applyBorder="1" applyFont="1">
      <alignment horizontal="center" shrinkToFit="0" vertical="center" wrapText="1"/>
    </xf>
    <xf borderId="23" fillId="3" fontId="13" numFmtId="49" xfId="0" applyAlignment="1" applyBorder="1" applyFont="1" applyNumberFormat="1">
      <alignment horizontal="center" shrinkToFit="0" vertical="center" wrapText="1"/>
    </xf>
    <xf borderId="23" fillId="3" fontId="14" numFmtId="49" xfId="0" applyAlignment="1" applyBorder="1" applyFont="1" applyNumberFormat="1">
      <alignment horizontal="center" shrinkToFit="0" vertical="center" wrapText="1"/>
    </xf>
    <xf borderId="0" fillId="6" fontId="17" numFmtId="0" xfId="0" applyFill="1" applyFont="1"/>
    <xf borderId="27" fillId="0" fontId="23" numFmtId="0" xfId="0" applyAlignment="1" applyBorder="1" applyFont="1">
      <alignment readingOrder="0" shrinkToFit="0" wrapText="1"/>
    </xf>
    <xf borderId="27" fillId="0" fontId="17" numFmtId="0" xfId="0" applyBorder="1" applyFont="1"/>
    <xf borderId="27" fillId="0" fontId="17" numFmtId="0" xfId="0" applyAlignment="1" applyBorder="1" applyFont="1">
      <alignment horizontal="center" readingOrder="0"/>
    </xf>
    <xf borderId="27" fillId="0" fontId="12" numFmtId="0" xfId="0" applyAlignment="1" applyBorder="1" applyFont="1">
      <alignment readingOrder="0"/>
    </xf>
    <xf borderId="27" fillId="0" fontId="17" numFmtId="0" xfId="0" applyAlignment="1" applyBorder="1" applyFont="1">
      <alignment readingOrder="0"/>
    </xf>
    <xf borderId="27" fillId="0" fontId="12" numFmtId="0" xfId="0" applyAlignment="1" applyBorder="1" applyFont="1">
      <alignment readingOrder="0" shrinkToFit="0" wrapText="1"/>
    </xf>
    <xf borderId="27" fillId="0" fontId="12" numFmtId="0" xfId="0" applyBorder="1" applyFont="1"/>
    <xf borderId="28" fillId="7" fontId="24" numFmtId="0" xfId="0" applyAlignment="1" applyBorder="1" applyFill="1" applyFont="1">
      <alignment horizontal="center"/>
    </xf>
    <xf borderId="29" fillId="0" fontId="3" numFmtId="0" xfId="0" applyBorder="1" applyFont="1"/>
    <xf borderId="30" fillId="0" fontId="3" numFmtId="0" xfId="0" applyBorder="1" applyFont="1"/>
    <xf borderId="0" fillId="0" fontId="24" numFmtId="0" xfId="0" applyAlignment="1" applyFont="1">
      <alignment horizontal="center"/>
    </xf>
    <xf borderId="0" fillId="0" fontId="5" numFmtId="165" xfId="0" applyFont="1" applyNumberFormat="1"/>
    <xf borderId="31" fillId="7" fontId="25" numFmtId="0" xfId="0" applyAlignment="1" applyBorder="1" applyFont="1">
      <alignment horizontal="center"/>
    </xf>
    <xf borderId="32" fillId="0" fontId="3" numFmtId="0" xfId="0" applyBorder="1" applyFont="1"/>
    <xf borderId="27" fillId="7" fontId="26" numFmtId="0" xfId="0" applyAlignment="1" applyBorder="1" applyFont="1">
      <alignment horizontal="center" vertical="top"/>
    </xf>
    <xf borderId="27" fillId="0" fontId="27" numFmtId="166" xfId="0" applyAlignment="1" applyBorder="1" applyFont="1" applyNumberFormat="1">
      <alignment horizontal="center" vertical="center"/>
    </xf>
    <xf borderId="27" fillId="0" fontId="28" numFmtId="166" xfId="0" applyAlignment="1" applyBorder="1" applyFont="1" applyNumberFormat="1">
      <alignment horizontal="center" vertical="center"/>
    </xf>
    <xf borderId="0" fillId="0" fontId="27" numFmtId="166" xfId="0" applyAlignment="1" applyFont="1" applyNumberFormat="1">
      <alignment horizontal="center" vertical="center"/>
    </xf>
    <xf borderId="0" fillId="0" fontId="28" numFmtId="166" xfId="0" applyAlignment="1" applyFont="1" applyNumberFormat="1">
      <alignment horizontal="center" vertical="center"/>
    </xf>
    <xf borderId="27" fillId="0" fontId="29" numFmtId="0" xfId="0" applyAlignment="1" applyBorder="1" applyFont="1">
      <alignment horizontal="center" vertical="top"/>
    </xf>
    <xf borderId="0" fillId="0" fontId="5" numFmtId="167" xfId="0" applyFont="1" applyNumberFormat="1"/>
    <xf borderId="0" fillId="0" fontId="6" numFmtId="0" xfId="0" applyFont="1"/>
    <xf borderId="0" fillId="0" fontId="5" numFmtId="0" xfId="0" applyAlignment="1" applyFont="1">
      <alignment horizontal="left"/>
    </xf>
    <xf borderId="33" fillId="8" fontId="30" numFmtId="0" xfId="0" applyAlignment="1" applyBorder="1" applyFill="1" applyFont="1">
      <alignment horizontal="left"/>
    </xf>
    <xf borderId="33" fillId="8" fontId="30" numFmtId="0" xfId="0" applyBorder="1" applyFont="1"/>
    <xf borderId="33" fillId="9" fontId="5" numFmtId="0" xfId="0" applyAlignment="1" applyBorder="1" applyFill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E7E6E6"/>
          <bgColor rgb="FFE7E6E6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180975</xdr:colOff>
      <xdr:row>0</xdr:row>
      <xdr:rowOff>28575</xdr:rowOff>
    </xdr:from>
    <xdr:ext cx="1200150" cy="942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39.29"/>
    <col customWidth="1" min="2" max="2" width="8.71"/>
    <col customWidth="1" min="3" max="3" width="8.57"/>
    <col customWidth="1" min="4" max="4" width="8.86"/>
    <col customWidth="1" min="5" max="5" width="8.43"/>
    <col customWidth="1" min="6" max="6" width="8.57"/>
    <col customWidth="1" min="7" max="8" width="8.43"/>
    <col customWidth="1" min="9" max="9" width="9.29"/>
    <col customWidth="1" min="10" max="10" width="8.86"/>
    <col customWidth="1" min="11" max="11" width="8.43"/>
    <col customWidth="1" min="12" max="12" width="8.71"/>
    <col customWidth="1" min="13" max="13" width="9.57"/>
    <col customWidth="1" min="14" max="14" width="15.14"/>
    <col customWidth="1" min="15" max="15" width="23.29"/>
    <col customWidth="1" min="16" max="26" width="10.71"/>
  </cols>
  <sheetData>
    <row r="1">
      <c r="A1" s="1" t="s">
        <v>0</v>
      </c>
      <c r="B1" s="2" t="s">
        <v>1</v>
      </c>
      <c r="C1" s="3"/>
      <c r="D1" s="4"/>
      <c r="E1" s="5"/>
      <c r="F1" s="6"/>
      <c r="G1" s="6"/>
      <c r="H1" s="6"/>
      <c r="I1" s="6"/>
      <c r="J1" s="6"/>
      <c r="K1" s="6"/>
      <c r="L1" s="6"/>
      <c r="M1" s="6"/>
      <c r="N1" s="7"/>
      <c r="O1" s="8"/>
    </row>
    <row r="2">
      <c r="A2" s="9"/>
      <c r="B2" s="10"/>
      <c r="D2" s="11"/>
      <c r="E2" s="12" t="s">
        <v>2</v>
      </c>
      <c r="O2" s="9"/>
    </row>
    <row r="3">
      <c r="A3" s="9"/>
      <c r="B3" s="10"/>
      <c r="D3" s="11"/>
      <c r="E3" s="13"/>
      <c r="F3" s="14"/>
      <c r="G3" s="14"/>
      <c r="H3" s="14"/>
      <c r="I3" s="14"/>
      <c r="J3" s="14"/>
      <c r="K3" s="14"/>
      <c r="L3" s="14"/>
      <c r="M3" s="14"/>
      <c r="N3" s="15"/>
      <c r="O3" s="9"/>
    </row>
    <row r="4">
      <c r="A4" s="9"/>
      <c r="B4" s="10"/>
      <c r="D4" s="11"/>
      <c r="E4" s="16" t="s">
        <v>3</v>
      </c>
      <c r="F4" s="17"/>
      <c r="G4" s="18" t="s">
        <v>4</v>
      </c>
      <c r="H4" s="19"/>
      <c r="I4" s="19"/>
      <c r="J4" s="19"/>
      <c r="K4" s="19"/>
      <c r="L4" s="17"/>
      <c r="M4" s="20" t="s">
        <v>5</v>
      </c>
      <c r="N4" s="21">
        <v>2025.0</v>
      </c>
      <c r="O4" s="9"/>
    </row>
    <row r="5">
      <c r="A5" s="22"/>
      <c r="B5" s="23"/>
      <c r="C5" s="24"/>
      <c r="D5" s="25"/>
      <c r="E5" s="26"/>
      <c r="F5" s="26"/>
      <c r="G5" s="26"/>
      <c r="H5" s="26"/>
      <c r="I5" s="26"/>
      <c r="J5" s="26"/>
      <c r="K5" s="26"/>
      <c r="L5" s="26"/>
      <c r="M5" s="26"/>
      <c r="N5" s="26"/>
      <c r="O5" s="22"/>
    </row>
    <row r="6" ht="32.25" customHeight="1">
      <c r="A6" s="27" t="s">
        <v>6</v>
      </c>
      <c r="B6" s="27" t="s">
        <v>7</v>
      </c>
      <c r="C6" s="27" t="s">
        <v>8</v>
      </c>
      <c r="D6" s="27" t="s">
        <v>9</v>
      </c>
      <c r="E6" s="27" t="s">
        <v>10</v>
      </c>
      <c r="F6" s="27" t="s">
        <v>11</v>
      </c>
      <c r="G6" s="27" t="s">
        <v>12</v>
      </c>
      <c r="H6" s="27" t="s">
        <v>13</v>
      </c>
      <c r="I6" s="27" t="s">
        <v>14</v>
      </c>
      <c r="J6" s="27" t="s">
        <v>15</v>
      </c>
      <c r="K6" s="27" t="s">
        <v>16</v>
      </c>
      <c r="L6" s="27" t="s">
        <v>17</v>
      </c>
      <c r="M6" s="27" t="s">
        <v>18</v>
      </c>
      <c r="N6" s="28" t="s">
        <v>19</v>
      </c>
      <c r="O6" s="28" t="s">
        <v>20</v>
      </c>
    </row>
    <row r="7">
      <c r="A7" s="29" t="s">
        <v>21</v>
      </c>
      <c r="B7" s="29"/>
      <c r="C7" s="29"/>
      <c r="D7" s="29"/>
      <c r="E7" s="29"/>
      <c r="F7" s="29"/>
      <c r="G7" s="29"/>
      <c r="H7" s="30"/>
      <c r="I7" s="30"/>
      <c r="J7" s="30"/>
      <c r="K7" s="30"/>
      <c r="L7" s="30"/>
      <c r="M7" s="30"/>
      <c r="N7" s="31"/>
      <c r="O7" s="31"/>
    </row>
    <row r="8">
      <c r="A8" s="32" t="s">
        <v>22</v>
      </c>
      <c r="B8" s="33">
        <v>13.0</v>
      </c>
      <c r="C8" s="33"/>
      <c r="D8" s="33"/>
      <c r="E8" s="33"/>
      <c r="F8" s="33"/>
      <c r="G8" s="33"/>
      <c r="H8" s="34"/>
      <c r="I8" s="34"/>
      <c r="J8" s="34"/>
      <c r="K8" s="34"/>
      <c r="L8" s="34"/>
      <c r="M8" s="34"/>
      <c r="N8" s="35"/>
      <c r="O8" s="36"/>
    </row>
    <row r="9">
      <c r="A9" s="32" t="s">
        <v>23</v>
      </c>
      <c r="B9" s="33">
        <v>20.0</v>
      </c>
      <c r="C9" s="33"/>
      <c r="D9" s="33"/>
      <c r="E9" s="33"/>
      <c r="F9" s="33"/>
      <c r="G9" s="33"/>
      <c r="H9" s="34"/>
      <c r="I9" s="34"/>
      <c r="J9" s="34"/>
      <c r="K9" s="34"/>
      <c r="L9" s="34"/>
      <c r="M9" s="34"/>
      <c r="N9" s="35"/>
      <c r="O9" s="36"/>
    </row>
    <row r="10">
      <c r="A10" s="32" t="s">
        <v>24</v>
      </c>
      <c r="B10" s="33"/>
      <c r="C10" s="33"/>
      <c r="D10" s="33">
        <v>9.0</v>
      </c>
      <c r="E10" s="33"/>
      <c r="F10" s="33"/>
      <c r="G10" s="33"/>
      <c r="H10" s="34"/>
      <c r="I10" s="34"/>
      <c r="J10" s="34"/>
      <c r="K10" s="34"/>
      <c r="L10" s="34"/>
      <c r="M10" s="34"/>
      <c r="N10" s="35"/>
      <c r="O10" s="36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>
      <c r="A11" s="32" t="s">
        <v>25</v>
      </c>
      <c r="B11" s="33"/>
      <c r="C11" s="33"/>
      <c r="D11" s="33">
        <v>14.0</v>
      </c>
      <c r="E11" s="33"/>
      <c r="F11" s="33"/>
      <c r="G11" s="33"/>
      <c r="H11" s="34"/>
      <c r="I11" s="34"/>
      <c r="J11" s="34"/>
      <c r="K11" s="34"/>
      <c r="L11" s="34"/>
      <c r="M11" s="34"/>
      <c r="N11" s="35"/>
      <c r="O11" s="36"/>
    </row>
    <row r="12">
      <c r="A12" s="38" t="s">
        <v>26</v>
      </c>
      <c r="B12" s="33"/>
      <c r="C12" s="33"/>
      <c r="D12" s="33"/>
      <c r="E12" s="39" t="s">
        <v>27</v>
      </c>
      <c r="F12" s="33"/>
      <c r="G12" s="33"/>
      <c r="H12" s="34"/>
      <c r="I12" s="34"/>
      <c r="J12" s="34"/>
      <c r="K12" s="34"/>
      <c r="L12" s="34"/>
      <c r="M12" s="34"/>
      <c r="N12" s="35"/>
      <c r="O12" s="36"/>
    </row>
    <row r="13">
      <c r="A13" s="40" t="s">
        <v>28</v>
      </c>
      <c r="B13" s="33"/>
      <c r="C13" s="33"/>
      <c r="D13" s="33"/>
      <c r="E13" s="39" t="s">
        <v>29</v>
      </c>
      <c r="F13" s="33"/>
      <c r="G13" s="33"/>
      <c r="H13" s="34"/>
      <c r="I13" s="34"/>
      <c r="J13" s="34"/>
      <c r="K13" s="34"/>
      <c r="L13" s="34"/>
      <c r="M13" s="34"/>
      <c r="N13" s="35"/>
      <c r="O13" s="36"/>
    </row>
    <row r="14">
      <c r="A14" s="32" t="s">
        <v>30</v>
      </c>
      <c r="B14" s="33"/>
      <c r="C14" s="33"/>
      <c r="D14" s="33"/>
      <c r="E14" s="33">
        <v>27.0</v>
      </c>
      <c r="F14" s="33"/>
      <c r="G14" s="33"/>
      <c r="H14" s="34"/>
      <c r="I14" s="34"/>
      <c r="J14" s="34"/>
      <c r="K14" s="34"/>
      <c r="L14" s="34"/>
      <c r="M14" s="34"/>
      <c r="N14" s="35"/>
      <c r="O14" s="36"/>
    </row>
    <row r="15">
      <c r="A15" s="32" t="s">
        <v>31</v>
      </c>
      <c r="B15" s="33"/>
      <c r="C15" s="33"/>
      <c r="D15" s="33"/>
      <c r="E15" s="33">
        <v>27.0</v>
      </c>
      <c r="F15" s="33"/>
      <c r="G15" s="33"/>
      <c r="H15" s="34"/>
      <c r="I15" s="34"/>
      <c r="J15" s="34"/>
      <c r="K15" s="34"/>
      <c r="L15" s="34"/>
      <c r="M15" s="34"/>
      <c r="N15" s="35"/>
      <c r="O15" s="36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>
      <c r="A16" s="32" t="s">
        <v>32</v>
      </c>
      <c r="B16" s="33"/>
      <c r="C16" s="33"/>
      <c r="D16" s="33"/>
      <c r="E16" s="33"/>
      <c r="F16" s="33">
        <v>2.0</v>
      </c>
      <c r="G16" s="33"/>
      <c r="H16" s="34"/>
      <c r="I16" s="34"/>
      <c r="J16" s="34"/>
      <c r="K16" s="34"/>
      <c r="L16" s="34"/>
      <c r="M16" s="34"/>
      <c r="N16" s="35"/>
      <c r="O16" s="36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>
      <c r="A17" s="32" t="s">
        <v>33</v>
      </c>
      <c r="B17" s="33"/>
      <c r="C17" s="33"/>
      <c r="D17" s="33"/>
      <c r="E17" s="33" t="s">
        <v>34</v>
      </c>
      <c r="F17" s="33" t="s">
        <v>35</v>
      </c>
      <c r="G17" s="33"/>
      <c r="H17" s="34"/>
      <c r="I17" s="34"/>
      <c r="J17" s="34"/>
      <c r="K17" s="34"/>
      <c r="L17" s="34"/>
      <c r="M17" s="34"/>
      <c r="N17" s="35"/>
      <c r="O17" s="36"/>
    </row>
    <row r="18">
      <c r="A18" s="32" t="s">
        <v>36</v>
      </c>
      <c r="B18" s="33"/>
      <c r="C18" s="33"/>
      <c r="D18" s="33"/>
      <c r="E18" s="33"/>
      <c r="F18" s="33" t="s">
        <v>37</v>
      </c>
      <c r="G18" s="33"/>
      <c r="H18" s="34"/>
      <c r="I18" s="34"/>
      <c r="J18" s="34"/>
      <c r="K18" s="34"/>
      <c r="L18" s="34"/>
      <c r="M18" s="34"/>
      <c r="N18" s="35"/>
      <c r="O18" s="36"/>
    </row>
    <row r="19">
      <c r="A19" s="32" t="s">
        <v>38</v>
      </c>
      <c r="B19" s="33"/>
      <c r="C19" s="33"/>
      <c r="D19" s="33"/>
      <c r="E19" s="33">
        <v>28.0</v>
      </c>
      <c r="F19" s="33"/>
      <c r="G19" s="33"/>
      <c r="H19" s="34"/>
      <c r="I19" s="34"/>
      <c r="J19" s="34"/>
      <c r="K19" s="34"/>
      <c r="L19" s="34"/>
      <c r="M19" s="34"/>
      <c r="N19" s="35"/>
      <c r="O19" s="36"/>
    </row>
    <row r="20">
      <c r="A20" s="32" t="s">
        <v>39</v>
      </c>
      <c r="B20" s="33"/>
      <c r="C20" s="33"/>
      <c r="D20" s="33"/>
      <c r="E20" s="33"/>
      <c r="F20" s="33"/>
      <c r="G20" s="33">
        <v>15.0</v>
      </c>
      <c r="H20" s="34"/>
      <c r="I20" s="34"/>
      <c r="J20" s="34"/>
      <c r="K20" s="34"/>
      <c r="L20" s="34"/>
      <c r="M20" s="34"/>
      <c r="N20" s="35"/>
      <c r="O20" s="36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>
      <c r="A21" s="32" t="s">
        <v>40</v>
      </c>
      <c r="B21" s="33"/>
      <c r="C21" s="33"/>
      <c r="D21" s="33"/>
      <c r="E21" s="33"/>
      <c r="F21" s="33"/>
      <c r="G21" s="33"/>
      <c r="H21" s="34" t="s">
        <v>27</v>
      </c>
      <c r="I21" s="34"/>
      <c r="J21" s="34"/>
      <c r="K21" s="34"/>
      <c r="L21" s="34"/>
      <c r="M21" s="34"/>
      <c r="N21" s="35"/>
      <c r="O21" s="36"/>
    </row>
    <row r="22">
      <c r="A22" s="38" t="s">
        <v>41</v>
      </c>
      <c r="B22" s="33"/>
      <c r="C22" s="33"/>
      <c r="D22" s="33"/>
      <c r="E22" s="33"/>
      <c r="F22" s="33"/>
      <c r="G22" s="33"/>
      <c r="H22" s="34"/>
      <c r="I22" s="41" t="s">
        <v>42</v>
      </c>
      <c r="J22" s="34"/>
      <c r="K22" s="34"/>
      <c r="L22" s="34"/>
      <c r="M22" s="34"/>
      <c r="N22" s="35"/>
      <c r="O22" s="36"/>
    </row>
    <row r="23">
      <c r="A23" s="42" t="s">
        <v>43</v>
      </c>
      <c r="B23" s="33"/>
      <c r="C23" s="33"/>
      <c r="D23" s="33"/>
      <c r="E23" s="33"/>
      <c r="F23" s="33"/>
      <c r="G23" s="33"/>
      <c r="H23" s="34"/>
      <c r="I23" s="41" t="s">
        <v>44</v>
      </c>
      <c r="J23" s="34"/>
      <c r="K23" s="34"/>
      <c r="L23" s="34"/>
      <c r="M23" s="34"/>
      <c r="N23" s="35"/>
      <c r="O23" s="36"/>
    </row>
    <row r="24">
      <c r="A24" s="32" t="s">
        <v>45</v>
      </c>
      <c r="B24" s="33"/>
      <c r="C24" s="33"/>
      <c r="D24" s="33"/>
      <c r="E24" s="33"/>
      <c r="F24" s="33"/>
      <c r="G24" s="33"/>
      <c r="H24" s="34"/>
      <c r="I24" s="34">
        <v>17.0</v>
      </c>
      <c r="J24" s="34"/>
      <c r="K24" s="34"/>
      <c r="L24" s="34"/>
      <c r="M24" s="34"/>
      <c r="N24" s="35"/>
      <c r="O24" s="36"/>
    </row>
    <row r="25">
      <c r="A25" s="32" t="s">
        <v>46</v>
      </c>
      <c r="B25" s="33"/>
      <c r="C25" s="33"/>
      <c r="D25" s="33"/>
      <c r="E25" s="33"/>
      <c r="F25" s="33"/>
      <c r="G25" s="33"/>
      <c r="H25" s="34"/>
      <c r="I25" s="34">
        <v>17.0</v>
      </c>
      <c r="J25" s="34"/>
      <c r="K25" s="34"/>
      <c r="L25" s="34"/>
      <c r="M25" s="34"/>
      <c r="N25" s="35"/>
      <c r="O25" s="36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>
      <c r="A26" s="32" t="s">
        <v>47</v>
      </c>
      <c r="B26" s="33"/>
      <c r="C26" s="33"/>
      <c r="D26" s="33"/>
      <c r="E26" s="33"/>
      <c r="F26" s="33"/>
      <c r="G26" s="33"/>
      <c r="H26" s="34"/>
      <c r="I26" s="34">
        <v>22.0</v>
      </c>
      <c r="J26" s="34"/>
      <c r="K26" s="34"/>
      <c r="L26" s="34"/>
      <c r="M26" s="34"/>
      <c r="N26" s="35"/>
      <c r="O26" s="36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>
      <c r="A27" s="32" t="s">
        <v>48</v>
      </c>
      <c r="B27" s="43"/>
      <c r="C27" s="43"/>
      <c r="D27" s="43"/>
      <c r="E27" s="43"/>
      <c r="F27" s="43"/>
      <c r="G27" s="43"/>
      <c r="H27" s="44"/>
      <c r="I27" s="45">
        <v>28.0</v>
      </c>
      <c r="J27" s="44"/>
      <c r="K27" s="44"/>
      <c r="L27" s="44"/>
      <c r="M27" s="44"/>
      <c r="N27" s="46"/>
      <c r="O27" s="36"/>
    </row>
    <row r="28">
      <c r="A28" s="32" t="s">
        <v>49</v>
      </c>
      <c r="B28" s="47"/>
      <c r="C28" s="47"/>
      <c r="D28" s="47"/>
      <c r="E28" s="47"/>
      <c r="F28" s="47"/>
      <c r="G28" s="47"/>
      <c r="H28" s="48"/>
      <c r="I28" s="49"/>
      <c r="J28" s="50">
        <v>45778.0</v>
      </c>
      <c r="K28" s="48"/>
      <c r="L28" s="48"/>
      <c r="M28" s="48"/>
      <c r="N28" s="51"/>
      <c r="O28" s="52"/>
    </row>
    <row r="29">
      <c r="A29" s="32" t="s">
        <v>50</v>
      </c>
      <c r="B29" s="47"/>
      <c r="C29" s="47"/>
      <c r="D29" s="47"/>
      <c r="E29" s="47"/>
      <c r="F29" s="47"/>
      <c r="G29" s="47"/>
      <c r="H29" s="48"/>
      <c r="I29" s="48">
        <v>18.0</v>
      </c>
      <c r="J29" s="48"/>
      <c r="K29" s="48"/>
      <c r="L29" s="48"/>
      <c r="M29" s="48"/>
      <c r="N29" s="51"/>
      <c r="O29" s="52"/>
    </row>
    <row r="30">
      <c r="A30" s="32" t="s">
        <v>51</v>
      </c>
      <c r="B30" s="47"/>
      <c r="C30" s="47"/>
      <c r="D30" s="47"/>
      <c r="E30" s="47"/>
      <c r="F30" s="47"/>
      <c r="G30" s="47"/>
      <c r="H30" s="48"/>
      <c r="I30" s="48"/>
      <c r="J30" s="48"/>
      <c r="K30" s="48">
        <v>5.0</v>
      </c>
      <c r="L30" s="48"/>
      <c r="M30" s="48"/>
      <c r="N30" s="51"/>
      <c r="O30" s="52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>
      <c r="A31" s="32" t="s">
        <v>52</v>
      </c>
      <c r="B31" s="47"/>
      <c r="C31" s="47"/>
      <c r="D31" s="47"/>
      <c r="E31" s="47"/>
      <c r="F31" s="47"/>
      <c r="G31" s="47"/>
      <c r="H31" s="48"/>
      <c r="I31" s="48"/>
      <c r="J31" s="48"/>
      <c r="K31" s="49">
        <v>17.0</v>
      </c>
      <c r="L31" s="48"/>
      <c r="M31" s="48"/>
      <c r="N31" s="51"/>
      <c r="O31" s="52"/>
    </row>
    <row r="32" ht="16.5" customHeight="1">
      <c r="A32" s="38" t="s">
        <v>53</v>
      </c>
      <c r="B32" s="47"/>
      <c r="C32" s="47"/>
      <c r="D32" s="47"/>
      <c r="E32" s="47"/>
      <c r="F32" s="47"/>
      <c r="G32" s="47"/>
      <c r="H32" s="48"/>
      <c r="I32" s="48"/>
      <c r="J32" s="48"/>
      <c r="K32" s="48"/>
      <c r="L32" s="49" t="s">
        <v>54</v>
      </c>
      <c r="M32" s="48"/>
      <c r="N32" s="51"/>
      <c r="O32" s="52"/>
    </row>
    <row r="33" ht="26.25" customHeight="1">
      <c r="A33" s="40" t="s">
        <v>55</v>
      </c>
      <c r="B33" s="47"/>
      <c r="C33" s="47"/>
      <c r="D33" s="47"/>
      <c r="E33" s="47"/>
      <c r="F33" s="47"/>
      <c r="G33" s="47"/>
      <c r="H33" s="48"/>
      <c r="I33" s="48"/>
      <c r="J33" s="48"/>
      <c r="K33" s="48"/>
      <c r="L33" s="49">
        <v>10.0</v>
      </c>
      <c r="M33" s="48"/>
      <c r="N33" s="51"/>
      <c r="O33" s="52"/>
    </row>
    <row r="34" ht="15.75" customHeight="1">
      <c r="A34" s="32" t="s">
        <v>56</v>
      </c>
      <c r="B34" s="47"/>
      <c r="C34" s="47"/>
      <c r="D34" s="47"/>
      <c r="E34" s="47"/>
      <c r="F34" s="47"/>
      <c r="G34" s="47"/>
      <c r="H34" s="48"/>
      <c r="I34" s="48"/>
      <c r="J34" s="48"/>
      <c r="K34" s="48"/>
      <c r="L34" s="48">
        <v>23.0</v>
      </c>
      <c r="M34" s="48"/>
      <c r="N34" s="51"/>
      <c r="O34" s="52"/>
    </row>
    <row r="35" ht="15.75" customHeight="1">
      <c r="A35" s="32" t="s">
        <v>57</v>
      </c>
      <c r="B35" s="47"/>
      <c r="C35" s="47"/>
      <c r="D35" s="47"/>
      <c r="E35" s="47"/>
      <c r="F35" s="47"/>
      <c r="G35" s="47"/>
      <c r="H35" s="48"/>
      <c r="I35" s="48"/>
      <c r="J35" s="48"/>
      <c r="K35" s="48"/>
      <c r="L35" s="48">
        <v>23.0</v>
      </c>
      <c r="M35" s="48"/>
      <c r="N35" s="51"/>
      <c r="O35" s="52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ht="15.75" customHeight="1">
      <c r="A36" s="53" t="s">
        <v>58</v>
      </c>
      <c r="B36" s="47"/>
      <c r="C36" s="47"/>
      <c r="D36" s="47"/>
      <c r="E36" s="47"/>
      <c r="F36" s="47"/>
      <c r="G36" s="47"/>
      <c r="H36" s="48"/>
      <c r="I36" s="48"/>
      <c r="J36" s="48"/>
      <c r="K36" s="48"/>
      <c r="L36" s="49">
        <v>30.0</v>
      </c>
      <c r="M36" s="48"/>
      <c r="N36" s="51"/>
      <c r="O36" s="52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ht="15.75" customHeight="1">
      <c r="A37" s="53" t="s">
        <v>59</v>
      </c>
      <c r="B37" s="47"/>
      <c r="C37" s="47"/>
      <c r="D37" s="47"/>
      <c r="E37" s="47"/>
      <c r="F37" s="47"/>
      <c r="G37" s="47"/>
      <c r="H37" s="48"/>
      <c r="I37" s="48"/>
      <c r="J37" s="48"/>
      <c r="K37" s="48"/>
      <c r="L37" s="48"/>
      <c r="M37" s="50">
        <v>45750.0</v>
      </c>
      <c r="N37" s="51"/>
      <c r="O37" s="52"/>
    </row>
    <row r="38" ht="15.75" customHeight="1">
      <c r="A38" s="53" t="s">
        <v>60</v>
      </c>
      <c r="B38" s="47"/>
      <c r="C38" s="47"/>
      <c r="D38" s="47"/>
      <c r="E38" s="47"/>
      <c r="F38" s="47"/>
      <c r="G38" s="47"/>
      <c r="H38" s="48"/>
      <c r="I38" s="48"/>
      <c r="J38" s="48"/>
      <c r="K38" s="48"/>
      <c r="L38" s="49" t="s">
        <v>61</v>
      </c>
      <c r="M38" s="48"/>
      <c r="N38" s="51"/>
      <c r="O38" s="52"/>
    </row>
    <row r="39" ht="15.75" customHeight="1">
      <c r="A39" s="54" t="s">
        <v>62</v>
      </c>
      <c r="B39" s="47"/>
      <c r="C39" s="47"/>
      <c r="D39" s="47"/>
      <c r="E39" s="47"/>
      <c r="F39" s="47"/>
      <c r="G39" s="47"/>
      <c r="H39" s="48"/>
      <c r="I39" s="48"/>
      <c r="J39" s="48"/>
      <c r="K39" s="48"/>
      <c r="L39" s="48"/>
      <c r="M39" s="50">
        <v>45750.0</v>
      </c>
      <c r="N39" s="51"/>
      <c r="O39" s="52"/>
    </row>
    <row r="40" ht="15.75" customHeight="1">
      <c r="A40" s="54" t="s">
        <v>63</v>
      </c>
      <c r="B40" s="47"/>
      <c r="C40" s="47">
        <v>28.0</v>
      </c>
      <c r="D40" s="47" t="s">
        <v>64</v>
      </c>
      <c r="E40" s="55" t="s">
        <v>65</v>
      </c>
      <c r="F40" s="56" t="s">
        <v>66</v>
      </c>
      <c r="G40" s="47">
        <v>6.0</v>
      </c>
      <c r="H40" s="49">
        <v>25.0</v>
      </c>
      <c r="I40" s="48" t="s">
        <v>67</v>
      </c>
      <c r="J40" s="48" t="s">
        <v>68</v>
      </c>
      <c r="K40" s="48" t="s">
        <v>69</v>
      </c>
      <c r="L40" s="48">
        <v>14.0</v>
      </c>
      <c r="M40" s="48"/>
      <c r="N40" s="51"/>
      <c r="O40" s="52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ht="15.75" customHeight="1">
      <c r="A41" s="57" t="s">
        <v>70</v>
      </c>
      <c r="B41" s="47"/>
      <c r="C41" s="47">
        <v>21.0</v>
      </c>
      <c r="D41" s="55" t="s">
        <v>71</v>
      </c>
      <c r="E41" s="47">
        <v>4.0</v>
      </c>
      <c r="F41" s="56" t="s">
        <v>72</v>
      </c>
      <c r="G41" s="47">
        <v>13.0</v>
      </c>
      <c r="H41" s="49">
        <v>18.0</v>
      </c>
      <c r="I41" s="48">
        <v>22.0</v>
      </c>
      <c r="J41" s="48" t="s">
        <v>73</v>
      </c>
      <c r="K41" s="48" t="s">
        <v>74</v>
      </c>
      <c r="L41" s="48" t="s">
        <v>71</v>
      </c>
      <c r="M41" s="48"/>
      <c r="N41" s="51"/>
      <c r="O41" s="52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15.75" customHeight="1">
      <c r="A42" s="58" t="s">
        <v>75</v>
      </c>
      <c r="B42" s="47"/>
      <c r="C42" s="47"/>
      <c r="D42" s="47"/>
      <c r="E42" s="47"/>
      <c r="F42" s="47"/>
      <c r="G42" s="47"/>
      <c r="H42" s="48"/>
      <c r="I42" s="48"/>
      <c r="J42" s="48"/>
      <c r="K42" s="48"/>
      <c r="L42" s="48">
        <v>23.0</v>
      </c>
      <c r="M42" s="48"/>
      <c r="N42" s="51"/>
      <c r="O42" s="52"/>
    </row>
    <row r="43" ht="15.75" customHeight="1">
      <c r="A43" s="59" t="s">
        <v>76</v>
      </c>
      <c r="B43" s="59"/>
      <c r="C43" s="59"/>
      <c r="D43" s="60"/>
      <c r="E43" s="60"/>
      <c r="F43" s="60"/>
      <c r="G43" s="59"/>
      <c r="H43" s="61"/>
      <c r="I43" s="61"/>
      <c r="J43" s="61"/>
      <c r="K43" s="61"/>
      <c r="L43" s="61"/>
      <c r="M43" s="61"/>
      <c r="N43" s="62"/>
      <c r="O43" s="62"/>
    </row>
    <row r="44" ht="15.75" customHeight="1">
      <c r="A44" s="63" t="s">
        <v>77</v>
      </c>
      <c r="B44" s="64" t="s">
        <v>78</v>
      </c>
      <c r="C44" s="64"/>
      <c r="D44" s="64"/>
      <c r="E44" s="64" t="s">
        <v>79</v>
      </c>
      <c r="F44" s="64"/>
      <c r="G44" s="64">
        <v>30.0</v>
      </c>
      <c r="H44" s="65" t="s">
        <v>80</v>
      </c>
      <c r="I44" s="65"/>
      <c r="J44" s="65"/>
      <c r="K44" s="66" t="s">
        <v>81</v>
      </c>
      <c r="L44" s="65"/>
      <c r="M44" s="65" t="s">
        <v>82</v>
      </c>
      <c r="N44" s="67"/>
      <c r="O44" s="52"/>
    </row>
    <row r="45" ht="15.75" customHeight="1">
      <c r="A45" s="68" t="s">
        <v>83</v>
      </c>
      <c r="B45" s="47"/>
      <c r="C45" s="47"/>
      <c r="D45" s="47">
        <v>15.0</v>
      </c>
      <c r="E45" s="47"/>
      <c r="F45" s="47"/>
      <c r="G45" s="47"/>
      <c r="H45" s="48"/>
      <c r="I45" s="48"/>
      <c r="J45" s="48"/>
      <c r="K45" s="48"/>
      <c r="L45" s="48"/>
      <c r="M45" s="48"/>
      <c r="N45" s="51"/>
      <c r="O45" s="52"/>
    </row>
    <row r="46" ht="15.75" customHeight="1">
      <c r="A46" s="68" t="s">
        <v>84</v>
      </c>
      <c r="B46" s="69" t="s">
        <v>85</v>
      </c>
      <c r="C46" s="47"/>
      <c r="D46" s="47"/>
      <c r="E46" s="47" t="s">
        <v>79</v>
      </c>
      <c r="F46" s="47"/>
      <c r="G46" s="47" t="s">
        <v>86</v>
      </c>
      <c r="H46" s="48" t="s">
        <v>80</v>
      </c>
      <c r="I46" s="48"/>
      <c r="J46" s="48"/>
      <c r="K46" s="66" t="s">
        <v>81</v>
      </c>
      <c r="L46" s="70"/>
      <c r="M46" s="48" t="s">
        <v>87</v>
      </c>
      <c r="N46" s="51"/>
      <c r="O46" s="52"/>
    </row>
    <row r="47" ht="19.5" customHeight="1">
      <c r="A47" s="71" t="s">
        <v>88</v>
      </c>
      <c r="B47" s="69" t="s">
        <v>89</v>
      </c>
      <c r="C47" s="72"/>
      <c r="D47" s="72"/>
      <c r="E47" s="72"/>
      <c r="F47" s="72"/>
      <c r="G47" s="47" t="s">
        <v>90</v>
      </c>
      <c r="H47" s="48"/>
      <c r="I47" s="66"/>
      <c r="J47" s="66"/>
      <c r="K47" s="66"/>
      <c r="L47" s="66"/>
      <c r="M47" s="66" t="s">
        <v>91</v>
      </c>
      <c r="N47" s="51"/>
      <c r="O47" s="52"/>
    </row>
    <row r="48" ht="15.75" customHeight="1">
      <c r="A48" s="59" t="s">
        <v>92</v>
      </c>
      <c r="B48" s="59"/>
      <c r="C48" s="59"/>
      <c r="D48" s="60"/>
      <c r="E48" s="60"/>
      <c r="F48" s="60"/>
      <c r="G48" s="59"/>
      <c r="H48" s="61"/>
      <c r="I48" s="61"/>
      <c r="J48" s="61"/>
      <c r="K48" s="61"/>
      <c r="L48" s="61"/>
      <c r="M48" s="61"/>
      <c r="N48" s="62"/>
      <c r="O48" s="62"/>
    </row>
    <row r="49" ht="15.75" customHeight="1">
      <c r="A49" s="73" t="s">
        <v>93</v>
      </c>
      <c r="B49" s="47"/>
      <c r="C49" s="56">
        <v>19.0</v>
      </c>
      <c r="D49" s="56"/>
      <c r="E49" s="47"/>
      <c r="F49" s="47"/>
      <c r="G49" s="47"/>
      <c r="H49" s="48"/>
      <c r="I49" s="48"/>
      <c r="J49" s="48"/>
      <c r="K49" s="48"/>
      <c r="L49" s="48"/>
      <c r="M49" s="48"/>
      <c r="N49" s="74"/>
      <c r="O49" s="52"/>
    </row>
    <row r="50" ht="15.75" customHeight="1">
      <c r="A50" s="73" t="s">
        <v>94</v>
      </c>
      <c r="B50" s="47"/>
      <c r="C50" s="47"/>
      <c r="D50" s="56">
        <v>25.0</v>
      </c>
      <c r="E50" s="47"/>
      <c r="F50" s="47"/>
      <c r="G50" s="47"/>
      <c r="H50" s="48"/>
      <c r="I50" s="48"/>
      <c r="J50" s="48"/>
      <c r="K50" s="48"/>
      <c r="L50" s="48"/>
      <c r="M50" s="48"/>
      <c r="N50" s="51"/>
      <c r="O50" s="52"/>
    </row>
    <row r="51" ht="15.75" customHeight="1">
      <c r="A51" s="73" t="s">
        <v>95</v>
      </c>
      <c r="B51" s="47"/>
      <c r="C51" s="47"/>
      <c r="D51" s="47"/>
      <c r="E51" s="47"/>
      <c r="F51" s="47"/>
      <c r="G51" s="47"/>
      <c r="H51" s="48"/>
      <c r="I51" s="48"/>
      <c r="J51" s="48"/>
      <c r="K51" s="48"/>
      <c r="L51" s="48"/>
      <c r="M51" s="48"/>
      <c r="N51" s="51"/>
      <c r="O51" s="52"/>
    </row>
    <row r="52" ht="15.75" customHeight="1">
      <c r="A52" s="73" t="s">
        <v>96</v>
      </c>
      <c r="B52" s="47"/>
      <c r="C52" s="56">
        <v>20.0</v>
      </c>
      <c r="D52" s="56">
        <v>13.0</v>
      </c>
      <c r="E52" s="47"/>
      <c r="F52" s="47"/>
      <c r="G52" s="47"/>
      <c r="H52" s="48"/>
      <c r="I52" s="48"/>
      <c r="J52" s="48"/>
      <c r="K52" s="48"/>
      <c r="L52" s="48"/>
      <c r="M52" s="48"/>
      <c r="N52" s="51"/>
      <c r="O52" s="52"/>
    </row>
    <row r="53" ht="15.75" customHeight="1">
      <c r="A53" s="75" t="s">
        <v>97</v>
      </c>
      <c r="B53" s="76"/>
      <c r="C53" s="76"/>
      <c r="D53" s="77">
        <v>31.0</v>
      </c>
      <c r="E53" s="76"/>
      <c r="F53" s="76"/>
      <c r="G53" s="76"/>
      <c r="H53" s="78" t="s">
        <v>98</v>
      </c>
      <c r="I53" s="78">
        <v>25.0</v>
      </c>
      <c r="J53" s="78">
        <v>10.0</v>
      </c>
      <c r="K53" s="78">
        <v>2.0</v>
      </c>
      <c r="L53" s="78">
        <v>4.0</v>
      </c>
      <c r="M53" s="79"/>
      <c r="N53" s="80"/>
      <c r="O53" s="81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ht="15.75" customHeight="1">
      <c r="A54" s="83" t="s">
        <v>99</v>
      </c>
      <c r="B54" s="76"/>
      <c r="C54" s="76"/>
      <c r="D54" s="77"/>
      <c r="E54" s="76"/>
      <c r="F54" s="76"/>
      <c r="G54" s="76"/>
      <c r="H54" s="78"/>
      <c r="I54" s="78"/>
      <c r="J54" s="78" t="s">
        <v>100</v>
      </c>
      <c r="K54" s="79"/>
      <c r="L54" s="79"/>
      <c r="M54" s="79"/>
      <c r="N54" s="80"/>
      <c r="O54" s="81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ht="15.75" customHeight="1">
      <c r="A55" s="84" t="s">
        <v>101</v>
      </c>
      <c r="B55" s="47"/>
      <c r="C55" s="47"/>
      <c r="D55" s="47"/>
      <c r="E55" s="47"/>
      <c r="F55" s="56"/>
      <c r="G55" s="47"/>
      <c r="H55" s="48"/>
      <c r="I55" s="49"/>
      <c r="J55" s="48"/>
      <c r="K55" s="49" t="s">
        <v>102</v>
      </c>
      <c r="L55" s="49"/>
      <c r="M55" s="48"/>
      <c r="N55" s="51"/>
      <c r="O55" s="52"/>
    </row>
    <row r="56" ht="15.75" customHeight="1">
      <c r="A56" s="73" t="s">
        <v>103</v>
      </c>
      <c r="B56" s="47"/>
      <c r="C56" s="47"/>
      <c r="D56" s="47"/>
      <c r="E56" s="47"/>
      <c r="F56" s="56" t="s">
        <v>35</v>
      </c>
      <c r="G56" s="47"/>
      <c r="H56" s="48"/>
      <c r="I56" s="49"/>
      <c r="J56" s="49">
        <v>12.0</v>
      </c>
      <c r="K56" s="48"/>
      <c r="L56" s="49">
        <v>28.0</v>
      </c>
      <c r="M56" s="48"/>
      <c r="N56" s="51"/>
      <c r="O56" s="52"/>
    </row>
    <row r="57" ht="15.75" customHeight="1">
      <c r="A57" s="73" t="s">
        <v>104</v>
      </c>
      <c r="B57" s="47"/>
      <c r="C57" s="47"/>
      <c r="D57" s="56">
        <v>14.0</v>
      </c>
      <c r="E57" s="56"/>
      <c r="F57" s="56"/>
      <c r="G57" s="56"/>
      <c r="H57" s="48"/>
      <c r="I57" s="48"/>
      <c r="J57" s="48"/>
      <c r="K57" s="48"/>
      <c r="L57" s="48"/>
      <c r="M57" s="48"/>
      <c r="N57" s="51"/>
      <c r="O57" s="52"/>
    </row>
    <row r="58" ht="15.75" customHeight="1">
      <c r="A58" s="73" t="s">
        <v>105</v>
      </c>
      <c r="B58" s="47"/>
      <c r="C58" s="47"/>
      <c r="D58" s="47"/>
      <c r="E58" s="47"/>
      <c r="F58" s="47"/>
      <c r="G58" s="47"/>
      <c r="H58" s="48"/>
      <c r="I58" s="48"/>
      <c r="J58" s="48"/>
      <c r="K58" s="48"/>
      <c r="L58" s="48"/>
      <c r="M58" s="48"/>
      <c r="N58" s="51"/>
      <c r="O58" s="52"/>
    </row>
    <row r="59" ht="17.25" customHeight="1">
      <c r="A59" s="73" t="s">
        <v>106</v>
      </c>
      <c r="B59" s="85"/>
      <c r="C59" s="85"/>
      <c r="D59" s="86"/>
      <c r="E59" s="86"/>
      <c r="F59" s="87"/>
      <c r="G59" s="85"/>
      <c r="H59" s="88"/>
      <c r="I59" s="88"/>
      <c r="J59" s="88"/>
      <c r="K59" s="88"/>
      <c r="L59" s="88"/>
      <c r="M59" s="88"/>
      <c r="N59" s="51"/>
      <c r="O59" s="52"/>
    </row>
    <row r="60" ht="15.75" customHeight="1">
      <c r="A60" s="71" t="s">
        <v>107</v>
      </c>
      <c r="B60" s="89"/>
      <c r="C60" s="89"/>
      <c r="D60" s="86">
        <v>20.0</v>
      </c>
      <c r="E60" s="89"/>
      <c r="F60" s="89"/>
      <c r="G60" s="89"/>
      <c r="H60" s="88"/>
      <c r="I60" s="88"/>
      <c r="J60" s="88"/>
      <c r="K60" s="88"/>
      <c r="L60" s="88"/>
      <c r="M60" s="88"/>
      <c r="N60" s="51"/>
      <c r="O60" s="52"/>
    </row>
    <row r="61" ht="15.75" customHeight="1">
      <c r="A61" s="84" t="s">
        <v>108</v>
      </c>
      <c r="B61" s="85"/>
      <c r="C61" s="85"/>
      <c r="D61" s="87">
        <v>17.0</v>
      </c>
      <c r="E61" s="85"/>
      <c r="F61" s="87">
        <v>19.0</v>
      </c>
      <c r="G61" s="85"/>
      <c r="H61" s="90">
        <v>18.0</v>
      </c>
      <c r="I61" s="88"/>
      <c r="J61" s="90">
        <v>19.0</v>
      </c>
      <c r="K61" s="88"/>
      <c r="L61" s="88"/>
      <c r="M61" s="88"/>
      <c r="N61" s="51"/>
      <c r="O61" s="52"/>
    </row>
    <row r="62" ht="15.75" customHeight="1">
      <c r="A62" s="84" t="s">
        <v>109</v>
      </c>
      <c r="B62" s="85"/>
      <c r="C62" s="85"/>
      <c r="D62" s="85"/>
      <c r="E62" s="87">
        <v>18.0</v>
      </c>
      <c r="F62" s="87"/>
      <c r="G62" s="85"/>
      <c r="H62" s="90">
        <v>21.0</v>
      </c>
      <c r="I62" s="88"/>
      <c r="J62" s="90">
        <v>19.0</v>
      </c>
      <c r="K62" s="88"/>
      <c r="L62" s="90">
        <v>14.0</v>
      </c>
      <c r="M62" s="88"/>
      <c r="N62" s="51"/>
      <c r="O62" s="91" t="s">
        <v>110</v>
      </c>
    </row>
    <row r="63" ht="15.75" customHeight="1">
      <c r="A63" s="73" t="s">
        <v>111</v>
      </c>
      <c r="B63" s="47"/>
      <c r="C63" s="47"/>
      <c r="D63" s="56">
        <v>10.0</v>
      </c>
      <c r="E63" s="56">
        <v>11.0</v>
      </c>
      <c r="F63" s="47"/>
      <c r="G63" s="47"/>
      <c r="H63" s="48"/>
      <c r="I63" s="48"/>
      <c r="J63" s="48"/>
      <c r="K63" s="48"/>
      <c r="L63" s="48"/>
      <c r="M63" s="48"/>
      <c r="N63" s="51"/>
      <c r="O63" s="52"/>
    </row>
    <row r="64" ht="15.75" customHeight="1">
      <c r="A64" s="73" t="s">
        <v>112</v>
      </c>
      <c r="B64" s="43"/>
      <c r="C64" s="92" t="s">
        <v>113</v>
      </c>
      <c r="D64" s="43"/>
      <c r="E64" s="43"/>
      <c r="F64" s="43"/>
      <c r="G64" s="43"/>
      <c r="H64" s="93"/>
      <c r="I64" s="93"/>
      <c r="J64" s="93"/>
      <c r="K64" s="93"/>
      <c r="L64" s="93"/>
      <c r="M64" s="48"/>
      <c r="N64" s="51"/>
      <c r="O64" s="52"/>
    </row>
    <row r="65" ht="15.75" customHeight="1">
      <c r="A65" s="73" t="s">
        <v>114</v>
      </c>
      <c r="B65" s="43"/>
      <c r="C65" s="43"/>
      <c r="D65" s="43"/>
      <c r="E65" s="43"/>
      <c r="F65" s="43"/>
      <c r="G65" s="43"/>
      <c r="H65" s="93"/>
      <c r="I65" s="93"/>
      <c r="J65" s="93"/>
      <c r="K65" s="93"/>
      <c r="L65" s="93"/>
      <c r="M65" s="48"/>
      <c r="N65" s="51"/>
      <c r="O65" s="52"/>
    </row>
    <row r="66" ht="15.75" customHeight="1">
      <c r="A66" s="73" t="s">
        <v>115</v>
      </c>
      <c r="B66" s="43"/>
      <c r="C66" s="43"/>
      <c r="D66" s="43"/>
      <c r="E66" s="43"/>
      <c r="F66" s="43"/>
      <c r="G66" s="43"/>
      <c r="H66" s="93"/>
      <c r="I66" s="93"/>
      <c r="J66" s="93"/>
      <c r="K66" s="93"/>
      <c r="L66" s="93"/>
      <c r="M66" s="48"/>
      <c r="N66" s="51"/>
      <c r="O66" s="52"/>
    </row>
    <row r="67" ht="15.75" customHeight="1">
      <c r="A67" s="73" t="s">
        <v>116</v>
      </c>
      <c r="B67" s="43"/>
      <c r="C67" s="43"/>
      <c r="D67" s="92">
        <v>21.0</v>
      </c>
      <c r="E67" s="92"/>
      <c r="F67" s="92">
        <v>7.0</v>
      </c>
      <c r="G67" s="43"/>
      <c r="H67" s="93"/>
      <c r="I67" s="93"/>
      <c r="J67" s="93"/>
      <c r="K67" s="93"/>
      <c r="L67" s="93"/>
      <c r="M67" s="48"/>
      <c r="N67" s="51"/>
      <c r="O67" s="91" t="s">
        <v>117</v>
      </c>
    </row>
    <row r="68" ht="15.75" customHeight="1">
      <c r="A68" s="73" t="s">
        <v>118</v>
      </c>
      <c r="B68" s="43"/>
      <c r="C68" s="43"/>
      <c r="D68" s="43"/>
      <c r="E68" s="43"/>
      <c r="F68" s="43"/>
      <c r="G68" s="43"/>
      <c r="H68" s="93"/>
      <c r="I68" s="93"/>
      <c r="J68" s="93"/>
      <c r="K68" s="93"/>
      <c r="L68" s="93"/>
      <c r="M68" s="48"/>
      <c r="N68" s="51"/>
      <c r="O68" s="52"/>
    </row>
    <row r="69" ht="15.75" customHeight="1">
      <c r="A69" s="73" t="s">
        <v>119</v>
      </c>
      <c r="B69" s="43"/>
      <c r="C69" s="43"/>
      <c r="D69" s="43"/>
      <c r="E69" s="43"/>
      <c r="F69" s="43"/>
      <c r="G69" s="43"/>
      <c r="H69" s="93"/>
      <c r="I69" s="93"/>
      <c r="J69" s="93"/>
      <c r="K69" s="93"/>
      <c r="L69" s="93"/>
      <c r="M69" s="48"/>
      <c r="N69" s="51"/>
      <c r="O69" s="52"/>
    </row>
    <row r="70" ht="15.75" customHeight="1">
      <c r="A70" s="73" t="s">
        <v>120</v>
      </c>
      <c r="B70" s="43"/>
      <c r="C70" s="43"/>
      <c r="D70" s="43"/>
      <c r="E70" s="43"/>
      <c r="F70" s="43"/>
      <c r="G70" s="43"/>
      <c r="H70" s="93"/>
      <c r="I70" s="93"/>
      <c r="J70" s="93"/>
      <c r="K70" s="93"/>
      <c r="L70" s="93"/>
      <c r="M70" s="48"/>
      <c r="N70" s="51"/>
      <c r="O70" s="52"/>
    </row>
    <row r="71" ht="15.75" customHeight="1">
      <c r="A71" s="84" t="s">
        <v>121</v>
      </c>
      <c r="B71" s="92">
        <v>29.0</v>
      </c>
      <c r="C71" s="43"/>
      <c r="D71" s="43"/>
      <c r="E71" s="43"/>
      <c r="F71" s="92" t="s">
        <v>122</v>
      </c>
      <c r="G71" s="92">
        <v>6.0</v>
      </c>
      <c r="H71" s="93"/>
      <c r="I71" s="93"/>
      <c r="J71" s="93"/>
      <c r="K71" s="93"/>
      <c r="L71" s="93"/>
      <c r="M71" s="48"/>
      <c r="N71" s="51"/>
      <c r="O71" s="52"/>
    </row>
    <row r="72" ht="15.75" customHeight="1">
      <c r="A72" s="73" t="s">
        <v>123</v>
      </c>
      <c r="B72" s="43"/>
      <c r="C72" s="43"/>
      <c r="D72" s="43"/>
      <c r="E72" s="92">
        <v>10.0</v>
      </c>
      <c r="F72" s="43"/>
      <c r="G72" s="43"/>
      <c r="H72" s="93"/>
      <c r="I72" s="93"/>
      <c r="J72" s="93"/>
      <c r="K72" s="93"/>
      <c r="L72" s="93"/>
      <c r="M72" s="48"/>
      <c r="N72" s="51"/>
      <c r="O72" s="52"/>
    </row>
    <row r="73" ht="15.75" customHeight="1">
      <c r="A73" s="94" t="s">
        <v>124</v>
      </c>
      <c r="B73" s="43"/>
      <c r="C73" s="43"/>
      <c r="D73" s="43"/>
      <c r="E73" s="92"/>
      <c r="F73" s="92">
        <v>26.0</v>
      </c>
      <c r="G73" s="43"/>
      <c r="H73" s="95">
        <v>16.0</v>
      </c>
      <c r="I73" s="95">
        <v>26.0</v>
      </c>
      <c r="J73" s="93"/>
      <c r="K73" s="93"/>
      <c r="L73" s="93"/>
      <c r="M73" s="88"/>
      <c r="N73" s="96"/>
      <c r="O73" s="52"/>
    </row>
    <row r="74" ht="15.75" customHeight="1">
      <c r="A74" s="29" t="s">
        <v>125</v>
      </c>
      <c r="B74" s="29"/>
      <c r="C74" s="29"/>
      <c r="D74" s="97"/>
      <c r="E74" s="97"/>
      <c r="F74" s="97"/>
      <c r="G74" s="29"/>
      <c r="H74" s="98"/>
      <c r="I74" s="98"/>
      <c r="J74" s="61"/>
      <c r="K74" s="98"/>
      <c r="L74" s="98"/>
      <c r="M74" s="99"/>
      <c r="N74" s="100"/>
      <c r="O74" s="62"/>
    </row>
    <row r="75" ht="15.75" customHeight="1">
      <c r="A75" s="32" t="s">
        <v>126</v>
      </c>
      <c r="B75" s="33"/>
      <c r="C75" s="33"/>
      <c r="D75" s="39">
        <v>15.0</v>
      </c>
      <c r="E75" s="33"/>
      <c r="F75" s="33"/>
      <c r="G75" s="33"/>
      <c r="H75" s="101"/>
      <c r="I75" s="101"/>
      <c r="J75" s="65"/>
      <c r="K75" s="101"/>
      <c r="L75" s="101"/>
      <c r="M75" s="102"/>
      <c r="N75" s="103"/>
      <c r="O75" s="52"/>
    </row>
    <row r="76" ht="15.75" customHeight="1">
      <c r="A76" s="32" t="s">
        <v>127</v>
      </c>
      <c r="B76" s="33"/>
      <c r="C76" s="33"/>
      <c r="D76" s="39">
        <v>15.0</v>
      </c>
      <c r="E76" s="33"/>
      <c r="F76" s="33"/>
      <c r="G76" s="33"/>
      <c r="H76" s="101"/>
      <c r="I76" s="101"/>
      <c r="J76" s="65"/>
      <c r="K76" s="101"/>
      <c r="L76" s="101"/>
      <c r="M76" s="102"/>
      <c r="N76" s="103"/>
      <c r="O76" s="52"/>
    </row>
    <row r="77" ht="15.75" customHeight="1">
      <c r="A77" s="32" t="s">
        <v>128</v>
      </c>
      <c r="B77" s="39">
        <v>28.0</v>
      </c>
      <c r="C77" s="33"/>
      <c r="D77" s="33"/>
      <c r="E77" s="33"/>
      <c r="F77" s="33"/>
      <c r="G77" s="33"/>
      <c r="H77" s="101"/>
      <c r="I77" s="101"/>
      <c r="J77" s="65"/>
      <c r="K77" s="101"/>
      <c r="L77" s="101"/>
      <c r="M77" s="102"/>
      <c r="N77" s="103"/>
      <c r="O77" s="52"/>
    </row>
    <row r="78" ht="15.75" customHeight="1">
      <c r="A78" s="104" t="s">
        <v>129</v>
      </c>
      <c r="B78" s="41">
        <v>31.0</v>
      </c>
      <c r="C78" s="34"/>
      <c r="D78" s="34"/>
      <c r="E78" s="34"/>
      <c r="F78" s="34"/>
      <c r="G78" s="34"/>
      <c r="H78" s="105"/>
      <c r="I78" s="106"/>
      <c r="J78" s="107"/>
      <c r="K78" s="101"/>
      <c r="L78" s="101"/>
      <c r="M78" s="102"/>
      <c r="N78" s="103"/>
      <c r="O78" s="108"/>
    </row>
    <row r="79" ht="15.75" customHeight="1">
      <c r="A79" s="104" t="s">
        <v>130</v>
      </c>
      <c r="B79" s="41">
        <v>31.0</v>
      </c>
      <c r="C79" s="34"/>
      <c r="D79" s="34"/>
      <c r="E79" s="34"/>
      <c r="F79" s="34"/>
      <c r="G79" s="34"/>
      <c r="H79" s="105"/>
      <c r="I79" s="106"/>
      <c r="J79" s="107"/>
      <c r="K79" s="101"/>
      <c r="L79" s="101"/>
      <c r="M79" s="102"/>
      <c r="N79" s="103"/>
      <c r="O79" s="108"/>
    </row>
    <row r="80" ht="15.75" customHeight="1">
      <c r="A80" s="104" t="s">
        <v>131</v>
      </c>
      <c r="B80" s="34"/>
      <c r="C80" s="41">
        <v>12.0</v>
      </c>
      <c r="D80" s="34"/>
      <c r="E80" s="34"/>
      <c r="F80" s="34"/>
      <c r="G80" s="34"/>
      <c r="H80" s="105"/>
      <c r="I80" s="106"/>
      <c r="J80" s="107"/>
      <c r="K80" s="101"/>
      <c r="L80" s="101"/>
      <c r="M80" s="102"/>
      <c r="N80" s="103"/>
      <c r="O80" s="108"/>
    </row>
    <row r="81" ht="15.75" customHeight="1">
      <c r="A81" s="104" t="s">
        <v>132</v>
      </c>
      <c r="B81" s="34"/>
      <c r="C81" s="41">
        <v>14.0</v>
      </c>
      <c r="D81" s="41"/>
      <c r="E81" s="34"/>
      <c r="F81" s="34"/>
      <c r="G81" s="34"/>
      <c r="H81" s="105"/>
      <c r="I81" s="106"/>
      <c r="J81" s="107"/>
      <c r="K81" s="101"/>
      <c r="L81" s="101"/>
      <c r="M81" s="102"/>
      <c r="N81" s="103"/>
      <c r="O81" s="108"/>
    </row>
    <row r="82" ht="15.75" customHeight="1">
      <c r="A82" s="104" t="s">
        <v>133</v>
      </c>
      <c r="B82" s="34"/>
      <c r="C82" s="34"/>
      <c r="D82" s="41">
        <v>14.0</v>
      </c>
      <c r="E82" s="34"/>
      <c r="F82" s="34"/>
      <c r="G82" s="34"/>
      <c r="H82" s="105"/>
      <c r="I82" s="106"/>
      <c r="J82" s="107"/>
      <c r="K82" s="101"/>
      <c r="L82" s="101"/>
      <c r="M82" s="102"/>
      <c r="N82" s="103"/>
      <c r="O82" s="108"/>
    </row>
    <row r="83" ht="15.75" customHeight="1">
      <c r="A83" s="104" t="s">
        <v>134</v>
      </c>
      <c r="B83" s="34"/>
      <c r="C83" s="41">
        <v>12.0</v>
      </c>
      <c r="D83" s="34"/>
      <c r="E83" s="34"/>
      <c r="F83" s="34"/>
      <c r="G83" s="34"/>
      <c r="H83" s="105"/>
      <c r="I83" s="106"/>
      <c r="J83" s="107"/>
      <c r="K83" s="101"/>
      <c r="L83" s="101"/>
      <c r="M83" s="102"/>
      <c r="N83" s="103"/>
      <c r="O83" s="108"/>
    </row>
    <row r="84" ht="15.75" customHeight="1">
      <c r="A84" s="104" t="s">
        <v>135</v>
      </c>
      <c r="B84" s="34"/>
      <c r="C84" s="34"/>
      <c r="D84" s="34"/>
      <c r="E84" s="34"/>
      <c r="F84" s="34"/>
      <c r="G84" s="34"/>
      <c r="H84" s="105"/>
      <c r="I84" s="106"/>
      <c r="J84" s="107"/>
      <c r="K84" s="101"/>
      <c r="L84" s="101"/>
      <c r="M84" s="102"/>
      <c r="N84" s="103"/>
      <c r="O84" s="108"/>
    </row>
    <row r="85" ht="15.75" customHeight="1">
      <c r="A85" s="109" t="s">
        <v>136</v>
      </c>
      <c r="B85" s="34"/>
      <c r="C85" s="34"/>
      <c r="D85" s="34"/>
      <c r="E85" s="34"/>
      <c r="F85" s="34"/>
      <c r="G85" s="34"/>
      <c r="H85" s="105"/>
      <c r="I85" s="106"/>
      <c r="J85" s="107"/>
      <c r="K85" s="101"/>
      <c r="L85" s="101"/>
      <c r="M85" s="102"/>
      <c r="N85" s="103"/>
      <c r="O85" s="108"/>
    </row>
    <row r="86" ht="15.75" customHeight="1">
      <c r="A86" s="109" t="s">
        <v>137</v>
      </c>
      <c r="B86" s="33"/>
      <c r="C86" s="33"/>
      <c r="D86" s="39">
        <v>7.0</v>
      </c>
      <c r="E86" s="33"/>
      <c r="F86" s="33"/>
      <c r="G86" s="33"/>
      <c r="H86" s="105"/>
      <c r="I86" s="106"/>
      <c r="J86" s="65"/>
      <c r="K86" s="101"/>
      <c r="L86" s="101"/>
      <c r="M86" s="102"/>
      <c r="N86" s="96"/>
      <c r="O86" s="52"/>
    </row>
    <row r="87" ht="15.75" customHeight="1">
      <c r="A87" s="110" t="s">
        <v>138</v>
      </c>
      <c r="B87" s="29"/>
      <c r="C87" s="29"/>
      <c r="D87" s="97"/>
      <c r="E87" s="97"/>
      <c r="F87" s="97"/>
      <c r="G87" s="29"/>
      <c r="H87" s="98"/>
      <c r="I87" s="98"/>
      <c r="J87" s="61"/>
      <c r="K87" s="98"/>
      <c r="L87" s="98"/>
      <c r="M87" s="99"/>
      <c r="N87" s="100"/>
      <c r="O87" s="62"/>
    </row>
    <row r="88" ht="21.0" customHeight="1">
      <c r="A88" s="40" t="s">
        <v>139</v>
      </c>
      <c r="B88" s="33"/>
      <c r="C88" s="33"/>
      <c r="D88" s="56">
        <v>31.0</v>
      </c>
      <c r="E88" s="56" t="s">
        <v>140</v>
      </c>
      <c r="F88" s="56" t="s">
        <v>141</v>
      </c>
      <c r="G88" s="56" t="s">
        <v>142</v>
      </c>
      <c r="H88" s="101"/>
      <c r="I88" s="101"/>
      <c r="J88" s="65"/>
      <c r="K88" s="101"/>
      <c r="L88" s="101"/>
      <c r="M88" s="102"/>
      <c r="N88" s="103"/>
      <c r="O88" s="52"/>
    </row>
    <row r="89" ht="24.75" customHeight="1">
      <c r="A89" s="40" t="s">
        <v>143</v>
      </c>
      <c r="B89" s="33"/>
      <c r="C89" s="33"/>
      <c r="D89" s="39">
        <v>31.0</v>
      </c>
      <c r="E89" s="41" t="s">
        <v>144</v>
      </c>
      <c r="F89" s="39" t="s">
        <v>145</v>
      </c>
      <c r="G89" s="33"/>
      <c r="H89" s="101"/>
      <c r="I89" s="101"/>
      <c r="J89" s="65"/>
      <c r="K89" s="101"/>
      <c r="L89" s="101"/>
      <c r="M89" s="102"/>
      <c r="N89" s="103"/>
      <c r="O89" s="52"/>
    </row>
    <row r="90" ht="24.0" customHeight="1">
      <c r="A90" s="40" t="s">
        <v>146</v>
      </c>
      <c r="B90" s="39"/>
      <c r="C90" s="33"/>
      <c r="D90" s="39" t="s">
        <v>147</v>
      </c>
      <c r="E90" s="39" t="s">
        <v>148</v>
      </c>
      <c r="F90" s="41" t="s">
        <v>149</v>
      </c>
      <c r="G90" s="33"/>
      <c r="H90" s="101"/>
      <c r="I90" s="101"/>
      <c r="J90" s="65"/>
      <c r="K90" s="101"/>
      <c r="L90" s="101"/>
      <c r="M90" s="102"/>
      <c r="N90" s="103"/>
      <c r="O90" s="52"/>
    </row>
    <row r="91" ht="24.0" customHeight="1">
      <c r="A91" s="40" t="s">
        <v>150</v>
      </c>
      <c r="B91" s="39"/>
      <c r="C91" s="33"/>
      <c r="D91" s="39"/>
      <c r="E91" s="39"/>
      <c r="F91" s="41"/>
      <c r="G91" s="33"/>
      <c r="H91" s="111" t="s">
        <v>151</v>
      </c>
      <c r="I91" s="111" t="s">
        <v>152</v>
      </c>
      <c r="J91" s="112">
        <v>1.0</v>
      </c>
      <c r="K91" s="101"/>
      <c r="L91" s="101"/>
      <c r="M91" s="102"/>
      <c r="N91" s="103"/>
      <c r="O91" s="52"/>
    </row>
    <row r="92" ht="24.0" customHeight="1">
      <c r="A92" s="40" t="s">
        <v>153</v>
      </c>
      <c r="B92" s="39"/>
      <c r="C92" s="33"/>
      <c r="D92" s="39"/>
      <c r="E92" s="39">
        <v>23.0</v>
      </c>
      <c r="F92" s="41">
        <v>14.0</v>
      </c>
      <c r="G92" s="33"/>
      <c r="H92" s="111">
        <v>8.0</v>
      </c>
      <c r="I92" s="111">
        <v>23.0</v>
      </c>
      <c r="J92" s="112"/>
      <c r="K92" s="101"/>
      <c r="L92" s="101"/>
      <c r="M92" s="102"/>
      <c r="N92" s="103"/>
      <c r="O92" s="52"/>
    </row>
    <row r="93" ht="24.0" customHeight="1">
      <c r="A93" s="40" t="s">
        <v>154</v>
      </c>
      <c r="B93" s="39"/>
      <c r="C93" s="33"/>
      <c r="D93" s="39"/>
      <c r="E93" s="39"/>
      <c r="F93" s="41">
        <v>26.0</v>
      </c>
      <c r="G93" s="39">
        <v>5.0</v>
      </c>
      <c r="H93" s="111"/>
      <c r="I93" s="111"/>
      <c r="J93" s="112"/>
      <c r="K93" s="101"/>
      <c r="L93" s="101"/>
      <c r="M93" s="102"/>
      <c r="N93" s="103"/>
      <c r="O93" s="52"/>
    </row>
    <row r="94" ht="24.0" customHeight="1">
      <c r="A94" s="40" t="s">
        <v>155</v>
      </c>
      <c r="B94" s="39"/>
      <c r="C94" s="33"/>
      <c r="D94" s="39"/>
      <c r="E94" s="39"/>
      <c r="F94" s="41"/>
      <c r="G94" s="39" t="s">
        <v>156</v>
      </c>
      <c r="H94" s="111"/>
      <c r="I94" s="111"/>
      <c r="J94" s="112"/>
      <c r="K94" s="101"/>
      <c r="L94" s="101"/>
      <c r="M94" s="102"/>
      <c r="N94" s="103"/>
      <c r="O94" s="52"/>
    </row>
    <row r="95" ht="15.75" customHeight="1">
      <c r="A95" s="110" t="s">
        <v>157</v>
      </c>
      <c r="B95" s="29"/>
      <c r="C95" s="29"/>
      <c r="D95" s="97"/>
      <c r="E95" s="97"/>
      <c r="F95" s="97"/>
      <c r="G95" s="29"/>
      <c r="H95" s="98"/>
      <c r="I95" s="98"/>
      <c r="J95" s="61"/>
      <c r="K95" s="98"/>
      <c r="L95" s="98"/>
      <c r="M95" s="99"/>
      <c r="N95" s="100"/>
      <c r="O95" s="62"/>
    </row>
    <row r="96" ht="16.5" customHeight="1">
      <c r="A96" s="40" t="s">
        <v>158</v>
      </c>
      <c r="B96" s="39"/>
      <c r="C96" s="39" t="s">
        <v>159</v>
      </c>
      <c r="D96" s="39"/>
      <c r="E96" s="39"/>
      <c r="F96" s="41"/>
      <c r="G96" s="33"/>
      <c r="H96" s="111"/>
      <c r="I96" s="111"/>
      <c r="J96" s="112"/>
      <c r="K96" s="101"/>
      <c r="L96" s="101"/>
      <c r="M96" s="102"/>
      <c r="N96" s="103"/>
      <c r="O96" s="52"/>
    </row>
    <row r="97" ht="16.5" customHeight="1">
      <c r="A97" s="40" t="s">
        <v>160</v>
      </c>
      <c r="B97" s="39"/>
      <c r="C97" s="39">
        <v>21.0</v>
      </c>
      <c r="D97" s="39"/>
      <c r="E97" s="39"/>
      <c r="F97" s="41"/>
      <c r="G97" s="33"/>
      <c r="H97" s="111"/>
      <c r="I97" s="111"/>
      <c r="J97" s="112"/>
      <c r="K97" s="101"/>
      <c r="L97" s="101"/>
      <c r="M97" s="102"/>
      <c r="N97" s="103"/>
      <c r="O97" s="52"/>
    </row>
    <row r="98" ht="28.5" customHeight="1">
      <c r="A98" s="40" t="s">
        <v>161</v>
      </c>
      <c r="B98" s="39"/>
      <c r="C98" s="39" t="s">
        <v>162</v>
      </c>
      <c r="D98" s="39"/>
      <c r="E98" s="39"/>
      <c r="F98" s="41"/>
      <c r="G98" s="33"/>
      <c r="H98" s="111"/>
      <c r="I98" s="111"/>
      <c r="J98" s="112"/>
      <c r="K98" s="101"/>
      <c r="L98" s="101"/>
      <c r="M98" s="102"/>
      <c r="N98" s="103"/>
      <c r="O98" s="52"/>
    </row>
    <row r="99" ht="16.5" customHeight="1">
      <c r="A99" s="40" t="s">
        <v>163</v>
      </c>
      <c r="B99" s="39"/>
      <c r="C99" s="39">
        <v>27.0</v>
      </c>
      <c r="D99" s="39"/>
      <c r="E99" s="39"/>
      <c r="F99" s="41"/>
      <c r="G99" s="33"/>
      <c r="H99" s="111"/>
      <c r="I99" s="111"/>
      <c r="J99" s="112"/>
      <c r="K99" s="101"/>
      <c r="L99" s="101"/>
      <c r="M99" s="102"/>
      <c r="N99" s="103"/>
      <c r="O99" s="52"/>
    </row>
    <row r="100" ht="16.5" customHeight="1">
      <c r="A100" s="40" t="s">
        <v>164</v>
      </c>
      <c r="B100" s="39"/>
      <c r="C100" s="39">
        <v>28.0</v>
      </c>
      <c r="D100" s="39"/>
      <c r="E100" s="39"/>
      <c r="F100" s="41"/>
      <c r="G100" s="33"/>
      <c r="H100" s="111"/>
      <c r="I100" s="111"/>
      <c r="J100" s="112"/>
      <c r="K100" s="101"/>
      <c r="L100" s="101"/>
      <c r="M100" s="102"/>
      <c r="N100" s="103"/>
      <c r="O100" s="52"/>
    </row>
    <row r="101" ht="16.5" customHeight="1">
      <c r="A101" s="40" t="s">
        <v>165</v>
      </c>
      <c r="B101" s="39"/>
      <c r="C101" s="39">
        <v>28.0</v>
      </c>
      <c r="D101" s="39"/>
      <c r="E101" s="39"/>
      <c r="F101" s="41"/>
      <c r="G101" s="33"/>
      <c r="H101" s="111"/>
      <c r="I101" s="111"/>
      <c r="J101" s="112"/>
      <c r="K101" s="101"/>
      <c r="L101" s="101"/>
      <c r="M101" s="102"/>
      <c r="N101" s="103"/>
      <c r="O101" s="52"/>
    </row>
    <row r="102" ht="16.5" customHeight="1">
      <c r="A102" s="40" t="s">
        <v>166</v>
      </c>
      <c r="B102" s="39"/>
      <c r="C102" s="39"/>
      <c r="D102" s="39">
        <v>12.0</v>
      </c>
      <c r="E102" s="39"/>
      <c r="F102" s="41"/>
      <c r="G102" s="33"/>
      <c r="H102" s="111"/>
      <c r="I102" s="111"/>
      <c r="J102" s="112"/>
      <c r="K102" s="101"/>
      <c r="L102" s="101"/>
      <c r="M102" s="102"/>
      <c r="N102" s="103"/>
      <c r="O102" s="52"/>
    </row>
    <row r="103" ht="16.5" customHeight="1">
      <c r="A103" s="40" t="s">
        <v>167</v>
      </c>
      <c r="B103" s="39"/>
      <c r="C103" s="39"/>
      <c r="D103" s="39">
        <v>14.0</v>
      </c>
      <c r="E103" s="39"/>
      <c r="F103" s="41"/>
      <c r="G103" s="33"/>
      <c r="H103" s="111"/>
      <c r="I103" s="111"/>
      <c r="J103" s="112"/>
      <c r="K103" s="101"/>
      <c r="L103" s="101"/>
      <c r="M103" s="102"/>
      <c r="N103" s="103"/>
      <c r="O103" s="52"/>
    </row>
    <row r="104" ht="16.5" customHeight="1">
      <c r="A104" s="40" t="s">
        <v>168</v>
      </c>
      <c r="B104" s="39"/>
      <c r="C104" s="39"/>
      <c r="D104" s="39">
        <v>27.0</v>
      </c>
      <c r="E104" s="39"/>
      <c r="F104" s="41"/>
      <c r="G104" s="33"/>
      <c r="H104" s="111"/>
      <c r="I104" s="111"/>
      <c r="J104" s="112"/>
      <c r="K104" s="101"/>
      <c r="L104" s="101"/>
      <c r="M104" s="102"/>
      <c r="N104" s="103"/>
      <c r="O104" s="52"/>
    </row>
    <row r="105" ht="27.75" customHeight="1">
      <c r="A105" s="40" t="s">
        <v>169</v>
      </c>
      <c r="B105" s="39"/>
      <c r="C105" s="39"/>
      <c r="D105" s="39"/>
      <c r="E105" s="39"/>
      <c r="F105" s="41"/>
      <c r="G105" s="33"/>
      <c r="H105" s="111"/>
      <c r="I105" s="111" t="s">
        <v>170</v>
      </c>
      <c r="J105" s="112"/>
      <c r="K105" s="101"/>
      <c r="L105" s="101"/>
      <c r="M105" s="102"/>
      <c r="N105" s="103"/>
      <c r="O105" s="52"/>
    </row>
    <row r="106">
      <c r="A106" s="40" t="s">
        <v>171</v>
      </c>
      <c r="B106" s="39"/>
      <c r="C106" s="33"/>
      <c r="D106" s="39"/>
      <c r="E106" s="39"/>
      <c r="F106" s="41">
        <v>28.0</v>
      </c>
      <c r="G106" s="33"/>
      <c r="H106" s="111">
        <v>8.0</v>
      </c>
      <c r="I106" s="111"/>
      <c r="J106" s="112"/>
      <c r="K106" s="101"/>
      <c r="L106" s="101"/>
      <c r="M106" s="102"/>
      <c r="N106" s="103"/>
      <c r="O106" s="52"/>
    </row>
    <row r="107" ht="23.25" customHeight="1">
      <c r="A107" s="40" t="s">
        <v>172</v>
      </c>
      <c r="B107" s="39"/>
      <c r="C107" s="33"/>
      <c r="D107" s="39"/>
      <c r="E107" s="39">
        <v>25.0</v>
      </c>
      <c r="F107" s="41"/>
      <c r="G107" s="33"/>
      <c r="H107" s="111"/>
      <c r="I107" s="111"/>
      <c r="J107" s="112"/>
      <c r="K107" s="101"/>
      <c r="L107" s="101"/>
      <c r="M107" s="102"/>
      <c r="N107" s="103"/>
      <c r="O107" s="52"/>
    </row>
    <row r="108" ht="15.75" customHeight="1">
      <c r="A108" s="40" t="s">
        <v>173</v>
      </c>
      <c r="B108" s="39"/>
      <c r="C108" s="33"/>
      <c r="D108" s="39"/>
      <c r="E108" s="39"/>
      <c r="F108" s="41">
        <v>2.0</v>
      </c>
      <c r="G108" s="33"/>
      <c r="H108" s="111"/>
      <c r="I108" s="111">
        <v>8.0</v>
      </c>
      <c r="J108" s="112"/>
      <c r="K108" s="101"/>
      <c r="L108" s="101"/>
      <c r="M108" s="102"/>
      <c r="N108" s="103"/>
      <c r="O108" s="52"/>
    </row>
    <row r="109" ht="15.75" customHeight="1">
      <c r="A109" s="40" t="s">
        <v>174</v>
      </c>
      <c r="B109" s="39"/>
      <c r="C109" s="33"/>
      <c r="D109" s="39"/>
      <c r="E109" s="39"/>
      <c r="F109" s="41">
        <v>16.0</v>
      </c>
      <c r="G109" s="33"/>
      <c r="H109" s="111"/>
      <c r="I109" s="111"/>
      <c r="J109" s="112"/>
      <c r="K109" s="101"/>
      <c r="L109" s="101"/>
      <c r="M109" s="102"/>
      <c r="N109" s="103"/>
      <c r="O109" s="52"/>
    </row>
    <row r="110" ht="15.75" customHeight="1">
      <c r="A110" s="40" t="s">
        <v>175</v>
      </c>
      <c r="B110" s="39"/>
      <c r="C110" s="33"/>
      <c r="D110" s="39"/>
      <c r="E110" s="39"/>
      <c r="F110" s="41"/>
      <c r="G110" s="39">
        <v>27.0</v>
      </c>
      <c r="H110" s="111"/>
      <c r="I110" s="111"/>
      <c r="J110" s="112"/>
      <c r="K110" s="101"/>
      <c r="L110" s="111"/>
      <c r="M110" s="102"/>
      <c r="N110" s="103"/>
      <c r="O110" s="52"/>
    </row>
    <row r="111" ht="24.75" customHeight="1">
      <c r="A111" s="40" t="s">
        <v>176</v>
      </c>
      <c r="B111" s="39"/>
      <c r="C111" s="33"/>
      <c r="D111" s="39"/>
      <c r="E111" s="39"/>
      <c r="F111" s="41"/>
      <c r="G111" s="33"/>
      <c r="H111" s="111"/>
      <c r="I111" s="111"/>
      <c r="J111" s="112"/>
      <c r="K111" s="111">
        <v>10.0</v>
      </c>
      <c r="L111" s="111"/>
      <c r="M111" s="102"/>
      <c r="N111" s="103"/>
      <c r="O111" s="52"/>
    </row>
    <row r="112" ht="15.75" customHeight="1">
      <c r="A112" s="40" t="s">
        <v>177</v>
      </c>
      <c r="B112" s="39"/>
      <c r="C112" s="33"/>
      <c r="D112" s="39"/>
      <c r="E112" s="39"/>
      <c r="F112" s="41"/>
      <c r="G112" s="33"/>
      <c r="H112" s="111"/>
      <c r="I112" s="111"/>
      <c r="J112" s="112"/>
      <c r="K112" s="101"/>
      <c r="L112" s="111">
        <v>7.0</v>
      </c>
      <c r="M112" s="102"/>
      <c r="N112" s="103"/>
      <c r="O112" s="52"/>
    </row>
    <row r="113" ht="15.75" customHeight="1">
      <c r="A113" s="110" t="s">
        <v>178</v>
      </c>
      <c r="B113" s="29"/>
      <c r="C113" s="29"/>
      <c r="D113" s="97"/>
      <c r="E113" s="97"/>
      <c r="F113" s="97"/>
      <c r="G113" s="29"/>
      <c r="H113" s="98"/>
      <c r="I113" s="98"/>
      <c r="J113" s="61"/>
      <c r="K113" s="98"/>
      <c r="L113" s="98"/>
      <c r="M113" s="99"/>
      <c r="N113" s="100"/>
      <c r="O113" s="62"/>
    </row>
    <row r="114" ht="31.5" customHeight="1">
      <c r="A114" s="113" t="s">
        <v>179</v>
      </c>
      <c r="B114" s="114"/>
      <c r="C114" s="114"/>
      <c r="D114" s="114"/>
      <c r="E114" s="114"/>
      <c r="F114" s="114"/>
      <c r="G114" s="114"/>
      <c r="H114" s="115"/>
      <c r="I114" s="115" t="s">
        <v>180</v>
      </c>
      <c r="J114" s="112">
        <v>11.0</v>
      </c>
      <c r="K114" s="116"/>
      <c r="L114" s="117">
        <v>21.0</v>
      </c>
      <c r="M114" s="118"/>
      <c r="N114" s="119"/>
      <c r="O114" s="52"/>
    </row>
    <row r="115" ht="15.75" customHeight="1">
      <c r="A115" s="120" t="s">
        <v>181</v>
      </c>
      <c r="B115" s="114"/>
      <c r="C115" s="114"/>
      <c r="D115" s="114"/>
      <c r="E115" s="114"/>
      <c r="F115" s="114"/>
      <c r="G115" s="114"/>
      <c r="H115" s="116"/>
      <c r="I115" s="116"/>
      <c r="J115" s="65"/>
      <c r="K115" s="116"/>
      <c r="L115" s="116"/>
      <c r="M115" s="118"/>
      <c r="N115" s="119"/>
      <c r="O115" s="52"/>
    </row>
    <row r="116" ht="15.75" customHeight="1">
      <c r="A116" s="120" t="s">
        <v>182</v>
      </c>
      <c r="B116" s="114"/>
      <c r="C116" s="114"/>
      <c r="D116" s="114"/>
      <c r="E116" s="114"/>
      <c r="F116" s="114"/>
      <c r="G116" s="114"/>
      <c r="H116" s="116"/>
      <c r="I116" s="116"/>
      <c r="J116" s="65"/>
      <c r="K116" s="116"/>
      <c r="L116" s="116"/>
      <c r="M116" s="118"/>
      <c r="N116" s="119"/>
      <c r="O116" s="52"/>
    </row>
    <row r="117" ht="15.75" customHeight="1">
      <c r="A117" s="120" t="s">
        <v>183</v>
      </c>
      <c r="B117" s="114"/>
      <c r="C117" s="114"/>
      <c r="D117" s="114"/>
      <c r="E117" s="114"/>
      <c r="F117" s="114"/>
      <c r="G117" s="114"/>
      <c r="H117" s="116"/>
      <c r="I117" s="116"/>
      <c r="J117" s="65"/>
      <c r="K117" s="116"/>
      <c r="L117" s="116"/>
      <c r="M117" s="118"/>
      <c r="N117" s="119"/>
      <c r="O117" s="52"/>
    </row>
    <row r="118" ht="15.75" customHeight="1">
      <c r="A118" s="120" t="s">
        <v>184</v>
      </c>
      <c r="B118" s="114"/>
      <c r="C118" s="114"/>
      <c r="D118" s="114"/>
      <c r="E118" s="114"/>
      <c r="F118" s="114"/>
      <c r="G118" s="114"/>
      <c r="H118" s="116"/>
      <c r="I118" s="117" t="s">
        <v>185</v>
      </c>
      <c r="J118" s="65"/>
      <c r="K118" s="116"/>
      <c r="L118" s="116"/>
      <c r="M118" s="118"/>
      <c r="N118" s="119"/>
      <c r="O118" s="52"/>
    </row>
    <row r="119" ht="15.75" customHeight="1">
      <c r="A119" s="63" t="s">
        <v>186</v>
      </c>
      <c r="B119" s="64"/>
      <c r="C119" s="64"/>
      <c r="D119" s="64"/>
      <c r="E119" s="64"/>
      <c r="F119" s="64"/>
      <c r="G119" s="64"/>
      <c r="H119" s="65"/>
      <c r="I119" s="65"/>
      <c r="J119" s="65"/>
      <c r="K119" s="65"/>
      <c r="L119" s="65"/>
      <c r="M119" s="65"/>
      <c r="N119" s="67"/>
      <c r="O119" s="52"/>
    </row>
    <row r="120" ht="15.75" customHeight="1">
      <c r="A120" s="63" t="s">
        <v>187</v>
      </c>
      <c r="B120" s="64"/>
      <c r="C120" s="64"/>
      <c r="D120" s="64"/>
      <c r="E120" s="64"/>
      <c r="F120" s="64"/>
      <c r="G120" s="64"/>
      <c r="H120" s="65"/>
      <c r="I120" s="65"/>
      <c r="J120" s="65"/>
      <c r="K120" s="65"/>
      <c r="L120" s="65"/>
      <c r="M120" s="65"/>
      <c r="N120" s="67"/>
      <c r="O120" s="52"/>
    </row>
    <row r="121" ht="15.75" customHeight="1">
      <c r="A121" s="68" t="s">
        <v>188</v>
      </c>
      <c r="B121" s="47"/>
      <c r="C121" s="56">
        <v>14.0</v>
      </c>
      <c r="D121" s="47"/>
      <c r="E121" s="47"/>
      <c r="F121" s="47"/>
      <c r="G121" s="47"/>
      <c r="H121" s="48"/>
      <c r="I121" s="48"/>
      <c r="J121" s="48"/>
      <c r="K121" s="48"/>
      <c r="L121" s="48"/>
      <c r="M121" s="48"/>
      <c r="N121" s="51"/>
      <c r="O121" s="52"/>
    </row>
    <row r="122" ht="15.75" customHeight="1">
      <c r="A122" s="68" t="s">
        <v>189</v>
      </c>
      <c r="B122" s="64"/>
      <c r="C122" s="64"/>
      <c r="D122" s="64"/>
      <c r="E122" s="64"/>
      <c r="F122" s="64"/>
      <c r="G122" s="64"/>
      <c r="H122" s="65"/>
      <c r="I122" s="121"/>
      <c r="J122" s="112" t="s">
        <v>100</v>
      </c>
      <c r="K122" s="65"/>
      <c r="L122" s="65"/>
      <c r="M122" s="65"/>
      <c r="N122" s="51"/>
      <c r="O122" s="52"/>
    </row>
    <row r="123" ht="15.75" customHeight="1">
      <c r="A123" s="68" t="s">
        <v>190</v>
      </c>
      <c r="B123" s="47"/>
      <c r="C123" s="47"/>
      <c r="D123" s="47"/>
      <c r="E123" s="47"/>
      <c r="F123" s="47"/>
      <c r="G123" s="47"/>
      <c r="H123" s="48"/>
      <c r="I123" s="48"/>
      <c r="J123" s="48"/>
      <c r="K123" s="49" t="s">
        <v>102</v>
      </c>
      <c r="L123" s="48"/>
      <c r="M123" s="48"/>
      <c r="N123" s="51"/>
      <c r="O123" s="52"/>
    </row>
    <row r="124" ht="15.75" customHeight="1">
      <c r="A124" s="68" t="s">
        <v>191</v>
      </c>
      <c r="B124" s="47"/>
      <c r="C124" s="47"/>
      <c r="D124" s="47"/>
      <c r="E124" s="47"/>
      <c r="F124" s="47"/>
      <c r="G124" s="47"/>
      <c r="H124" s="48"/>
      <c r="I124" s="48"/>
      <c r="J124" s="48"/>
      <c r="K124" s="48"/>
      <c r="L124" s="48"/>
      <c r="M124" s="48"/>
      <c r="N124" s="51"/>
      <c r="O124" s="52"/>
    </row>
    <row r="125" ht="15.75" customHeight="1">
      <c r="A125" s="122" t="s">
        <v>192</v>
      </c>
      <c r="B125" s="47"/>
      <c r="C125" s="47"/>
      <c r="D125" s="47"/>
      <c r="E125" s="47"/>
      <c r="F125" s="47"/>
      <c r="G125" s="47"/>
      <c r="H125" s="48"/>
      <c r="I125" s="48"/>
      <c r="J125" s="48"/>
      <c r="K125" s="48"/>
      <c r="L125" s="48"/>
      <c r="M125" s="48"/>
      <c r="N125" s="51"/>
      <c r="O125" s="52"/>
    </row>
    <row r="126" ht="15.75" customHeight="1">
      <c r="A126" s="122" t="s">
        <v>193</v>
      </c>
      <c r="B126" s="47"/>
      <c r="C126" s="47"/>
      <c r="D126" s="47"/>
      <c r="E126" s="47"/>
      <c r="F126" s="47"/>
      <c r="G126" s="47"/>
      <c r="H126" s="48"/>
      <c r="I126" s="48"/>
      <c r="J126" s="49">
        <v>18.0</v>
      </c>
      <c r="K126" s="48"/>
      <c r="L126" s="48"/>
      <c r="M126" s="48"/>
      <c r="N126" s="51"/>
      <c r="O126" s="52"/>
    </row>
    <row r="127" ht="24.0" customHeight="1">
      <c r="A127" s="122" t="s">
        <v>194</v>
      </c>
      <c r="B127" s="47"/>
      <c r="C127" s="47"/>
      <c r="D127" s="47"/>
      <c r="E127" s="47"/>
      <c r="F127" s="47"/>
      <c r="G127" s="47"/>
      <c r="H127" s="48"/>
      <c r="I127" s="48"/>
      <c r="J127" s="48"/>
      <c r="K127" s="48"/>
      <c r="L127" s="48"/>
      <c r="M127" s="48"/>
      <c r="N127" s="51"/>
      <c r="O127" s="52"/>
    </row>
    <row r="128" ht="18.0" customHeight="1">
      <c r="A128" s="123" t="s">
        <v>195</v>
      </c>
      <c r="B128" s="47"/>
      <c r="C128" s="47"/>
      <c r="D128" s="47"/>
      <c r="E128" s="47"/>
      <c r="F128" s="47"/>
      <c r="G128" s="47"/>
      <c r="H128" s="48"/>
      <c r="I128" s="48"/>
      <c r="J128" s="48"/>
      <c r="K128" s="48"/>
      <c r="L128" s="49">
        <v>12.0</v>
      </c>
      <c r="M128" s="48"/>
      <c r="N128" s="51"/>
      <c r="O128" s="52"/>
    </row>
    <row r="129" ht="24.75" customHeight="1">
      <c r="A129" s="122" t="s">
        <v>196</v>
      </c>
      <c r="B129" s="47"/>
      <c r="C129" s="47"/>
      <c r="D129" s="47"/>
      <c r="E129" s="47"/>
      <c r="F129" s="47"/>
      <c r="G129" s="47"/>
      <c r="H129" s="48"/>
      <c r="I129" s="48"/>
      <c r="J129" s="48"/>
      <c r="K129" s="48"/>
      <c r="L129" s="49">
        <v>14.0</v>
      </c>
      <c r="M129" s="48"/>
      <c r="N129" s="51"/>
      <c r="O129" s="52"/>
    </row>
    <row r="130" ht="15.75" customHeight="1">
      <c r="A130" s="122" t="s">
        <v>197</v>
      </c>
      <c r="B130" s="47"/>
      <c r="C130" s="47"/>
      <c r="D130" s="47"/>
      <c r="E130" s="47"/>
      <c r="F130" s="47"/>
      <c r="G130" s="47"/>
      <c r="H130" s="48"/>
      <c r="I130" s="48"/>
      <c r="J130" s="48"/>
      <c r="K130" s="48"/>
      <c r="L130" s="48"/>
      <c r="M130" s="48"/>
      <c r="N130" s="51"/>
      <c r="O130" s="52"/>
    </row>
    <row r="131" ht="15.75" customHeight="1">
      <c r="A131" s="123" t="s">
        <v>198</v>
      </c>
      <c r="B131" s="47"/>
      <c r="C131" s="47"/>
      <c r="D131" s="47"/>
      <c r="E131" s="47"/>
      <c r="F131" s="47"/>
      <c r="G131" s="47"/>
      <c r="H131" s="48"/>
      <c r="I131" s="48"/>
      <c r="J131" s="48"/>
      <c r="K131" s="48"/>
      <c r="L131" s="49">
        <v>26.0</v>
      </c>
      <c r="M131" s="48"/>
      <c r="N131" s="51"/>
      <c r="O131" s="52"/>
    </row>
    <row r="132" ht="15.75" customHeight="1">
      <c r="A132" s="123" t="s">
        <v>199</v>
      </c>
      <c r="B132" s="47"/>
      <c r="C132" s="47"/>
      <c r="D132" s="47"/>
      <c r="E132" s="47"/>
      <c r="F132" s="47"/>
      <c r="G132" s="47"/>
      <c r="H132" s="48"/>
      <c r="I132" s="48"/>
      <c r="J132" s="48"/>
      <c r="K132" s="48"/>
      <c r="L132" s="49">
        <v>26.0</v>
      </c>
      <c r="M132" s="48"/>
      <c r="N132" s="51"/>
      <c r="O132" s="52"/>
    </row>
    <row r="133" ht="15.75" customHeight="1">
      <c r="A133" s="124" t="s">
        <v>200</v>
      </c>
      <c r="B133" s="47"/>
      <c r="C133" s="47"/>
      <c r="D133" s="47"/>
      <c r="E133" s="47"/>
      <c r="F133" s="47"/>
      <c r="G133" s="47"/>
      <c r="H133" s="48"/>
      <c r="I133" s="48"/>
      <c r="J133" s="48"/>
      <c r="K133" s="48"/>
      <c r="L133" s="48"/>
      <c r="M133" s="49">
        <v>2.0</v>
      </c>
      <c r="N133" s="51"/>
      <c r="O133" s="52"/>
    </row>
    <row r="134" ht="15.75" customHeight="1">
      <c r="A134" s="59" t="s">
        <v>201</v>
      </c>
      <c r="B134" s="59"/>
      <c r="C134" s="59"/>
      <c r="D134" s="59"/>
      <c r="E134" s="59"/>
      <c r="F134" s="59"/>
      <c r="G134" s="59"/>
      <c r="H134" s="61"/>
      <c r="I134" s="61"/>
      <c r="J134" s="61"/>
      <c r="K134" s="61"/>
      <c r="L134" s="61"/>
      <c r="M134" s="61"/>
      <c r="N134" s="62"/>
      <c r="O134" s="62"/>
    </row>
    <row r="135" ht="15.75" customHeight="1">
      <c r="A135" s="125" t="s">
        <v>202</v>
      </c>
      <c r="B135" s="47"/>
      <c r="C135" s="47"/>
      <c r="D135" s="47"/>
      <c r="E135" s="47"/>
      <c r="F135" s="47"/>
      <c r="G135" s="47"/>
      <c r="H135" s="48"/>
      <c r="I135" s="48"/>
      <c r="J135" s="48"/>
      <c r="K135" s="48"/>
      <c r="L135" s="48"/>
      <c r="M135" s="48"/>
      <c r="N135" s="51"/>
      <c r="O135" s="52"/>
    </row>
    <row r="136" ht="27.0" customHeight="1">
      <c r="A136" s="126" t="s">
        <v>203</v>
      </c>
      <c r="B136" s="47"/>
      <c r="C136" s="47"/>
      <c r="D136" s="47"/>
      <c r="E136" s="47"/>
      <c r="F136" s="47"/>
      <c r="G136" s="47"/>
      <c r="H136" s="48"/>
      <c r="I136" s="48"/>
      <c r="J136" s="48"/>
      <c r="K136" s="48"/>
      <c r="L136" s="48"/>
      <c r="M136" s="48"/>
      <c r="N136" s="51"/>
      <c r="O136" s="52"/>
    </row>
    <row r="137" ht="15.75" customHeight="1">
      <c r="A137" s="127" t="s">
        <v>204</v>
      </c>
      <c r="B137" s="56">
        <v>28.0</v>
      </c>
      <c r="C137" s="47"/>
      <c r="D137" s="47"/>
      <c r="E137" s="47"/>
      <c r="F137" s="47"/>
      <c r="G137" s="47"/>
      <c r="H137" s="48"/>
      <c r="I137" s="48"/>
      <c r="J137" s="48"/>
      <c r="K137" s="48"/>
      <c r="L137" s="48"/>
      <c r="M137" s="48"/>
      <c r="N137" s="51"/>
      <c r="O137" s="52" t="s">
        <v>205</v>
      </c>
    </row>
    <row r="138" ht="15.75" customHeight="1">
      <c r="A138" s="122" t="s">
        <v>206</v>
      </c>
      <c r="B138" s="47"/>
      <c r="C138" s="47"/>
      <c r="D138" s="47"/>
      <c r="E138" s="47"/>
      <c r="F138" s="47"/>
      <c r="G138" s="47"/>
      <c r="H138" s="48"/>
      <c r="I138" s="48"/>
      <c r="J138" s="48"/>
      <c r="K138" s="48"/>
      <c r="L138" s="48"/>
      <c r="M138" s="48"/>
      <c r="N138" s="51"/>
      <c r="O138" s="52"/>
    </row>
    <row r="139" ht="15.75" customHeight="1">
      <c r="A139" s="123" t="s">
        <v>207</v>
      </c>
      <c r="B139" s="47"/>
      <c r="C139" s="47"/>
      <c r="D139" s="56">
        <v>7.0</v>
      </c>
      <c r="E139" s="47"/>
      <c r="F139" s="56"/>
      <c r="G139" s="47"/>
      <c r="H139" s="48"/>
      <c r="I139" s="48"/>
      <c r="J139" s="48"/>
      <c r="K139" s="48"/>
      <c r="L139" s="48"/>
      <c r="M139" s="48"/>
      <c r="N139" s="51"/>
      <c r="O139" s="52"/>
    </row>
    <row r="140" ht="15.75" customHeight="1">
      <c r="A140" s="123" t="s">
        <v>208</v>
      </c>
      <c r="B140" s="47"/>
      <c r="C140" s="47"/>
      <c r="D140" s="56" t="s">
        <v>209</v>
      </c>
      <c r="E140" s="56" t="s">
        <v>209</v>
      </c>
      <c r="F140" s="56" t="s">
        <v>209</v>
      </c>
      <c r="G140" s="56" t="s">
        <v>209</v>
      </c>
      <c r="H140" s="49" t="s">
        <v>209</v>
      </c>
      <c r="I140" s="49" t="s">
        <v>209</v>
      </c>
      <c r="J140" s="49" t="s">
        <v>209</v>
      </c>
      <c r="K140" s="49" t="s">
        <v>209</v>
      </c>
      <c r="L140" s="48"/>
      <c r="M140" s="48"/>
      <c r="N140" s="51"/>
      <c r="O140" s="52"/>
    </row>
    <row r="141" ht="15.75" customHeight="1">
      <c r="A141" s="123" t="s">
        <v>210</v>
      </c>
      <c r="B141" s="47"/>
      <c r="C141" s="47"/>
      <c r="D141" s="56">
        <v>21.0</v>
      </c>
      <c r="E141" s="47"/>
      <c r="F141" s="56"/>
      <c r="G141" s="47"/>
      <c r="H141" s="48"/>
      <c r="I141" s="48"/>
      <c r="J141" s="48"/>
      <c r="K141" s="48"/>
      <c r="L141" s="48"/>
      <c r="M141" s="48"/>
      <c r="N141" s="51"/>
      <c r="O141" s="52"/>
    </row>
    <row r="142" ht="15.75" customHeight="1">
      <c r="A142" s="122" t="s">
        <v>211</v>
      </c>
      <c r="B142" s="47"/>
      <c r="C142" s="47"/>
      <c r="D142" s="47"/>
      <c r="E142" s="47"/>
      <c r="F142" s="56">
        <v>23.0</v>
      </c>
      <c r="G142" s="47"/>
      <c r="H142" s="48"/>
      <c r="I142" s="48"/>
      <c r="J142" s="48"/>
      <c r="K142" s="48"/>
      <c r="L142" s="48"/>
      <c r="M142" s="48"/>
      <c r="N142" s="51"/>
      <c r="O142" s="52"/>
    </row>
    <row r="143" ht="15.75" customHeight="1">
      <c r="A143" s="123" t="s">
        <v>212</v>
      </c>
      <c r="B143" s="47"/>
      <c r="C143" s="47"/>
      <c r="D143" s="47"/>
      <c r="E143" s="47"/>
      <c r="F143" s="47"/>
      <c r="G143" s="47"/>
      <c r="H143" s="48"/>
      <c r="I143" s="49">
        <v>29.0</v>
      </c>
      <c r="J143" s="48"/>
      <c r="K143" s="48"/>
      <c r="L143" s="48"/>
      <c r="M143" s="48"/>
      <c r="N143" s="51"/>
      <c r="O143" s="52"/>
    </row>
    <row r="144" ht="15.75" customHeight="1">
      <c r="A144" s="123" t="s">
        <v>213</v>
      </c>
      <c r="B144" s="47"/>
      <c r="C144" s="47"/>
      <c r="D144" s="47"/>
      <c r="E144" s="47"/>
      <c r="F144" s="47"/>
      <c r="G144" s="47"/>
      <c r="H144" s="48"/>
      <c r="I144" s="48"/>
      <c r="J144" s="48"/>
      <c r="K144" s="49">
        <v>31.0</v>
      </c>
      <c r="L144" s="48"/>
      <c r="M144" s="48"/>
      <c r="N144" s="51"/>
      <c r="O144" s="52"/>
    </row>
    <row r="145" ht="15.75" customHeight="1">
      <c r="A145" s="128" t="s">
        <v>214</v>
      </c>
      <c r="B145" s="47"/>
      <c r="C145" s="47"/>
      <c r="D145" s="47"/>
      <c r="E145" s="47"/>
      <c r="F145" s="47"/>
      <c r="G145" s="47"/>
      <c r="H145" s="48"/>
      <c r="I145" s="48"/>
      <c r="J145" s="48"/>
      <c r="K145" s="48"/>
      <c r="L145" s="49" t="s">
        <v>209</v>
      </c>
      <c r="M145" s="48"/>
      <c r="N145" s="51"/>
      <c r="O145" s="52"/>
    </row>
    <row r="146" ht="15.75" customHeight="1">
      <c r="A146" s="122" t="s">
        <v>215</v>
      </c>
      <c r="B146" s="47"/>
      <c r="C146" s="47"/>
      <c r="D146" s="47"/>
      <c r="E146" s="47"/>
      <c r="F146" s="47"/>
      <c r="G146" s="47"/>
      <c r="H146" s="48"/>
      <c r="I146" s="48"/>
      <c r="J146" s="48"/>
      <c r="K146" s="48"/>
      <c r="L146" s="49">
        <v>27.0</v>
      </c>
      <c r="M146" s="48"/>
      <c r="N146" s="51"/>
      <c r="O146" s="52"/>
    </row>
    <row r="147" ht="24.0" customHeight="1">
      <c r="A147" s="129" t="s">
        <v>216</v>
      </c>
      <c r="B147" s="47"/>
      <c r="C147" s="47"/>
      <c r="D147" s="47"/>
      <c r="E147" s="47"/>
      <c r="F147" s="47"/>
      <c r="G147" s="47"/>
      <c r="H147" s="48"/>
      <c r="I147" s="48"/>
      <c r="J147" s="48"/>
      <c r="K147" s="48"/>
      <c r="L147" s="48"/>
      <c r="M147" s="48"/>
      <c r="N147" s="51"/>
      <c r="O147" s="52"/>
    </row>
    <row r="148" ht="15.75" customHeight="1">
      <c r="A148" s="130" t="s">
        <v>204</v>
      </c>
      <c r="B148" s="56">
        <v>28.0</v>
      </c>
      <c r="C148" s="47"/>
      <c r="D148" s="47"/>
      <c r="E148" s="56">
        <v>11.0</v>
      </c>
      <c r="F148" s="47"/>
      <c r="G148" s="47"/>
      <c r="H148" s="48"/>
      <c r="I148" s="49">
        <v>19.0</v>
      </c>
      <c r="J148" s="48"/>
      <c r="K148" s="48"/>
      <c r="L148" s="48"/>
      <c r="M148" s="48"/>
      <c r="N148" s="51"/>
      <c r="O148" s="52"/>
    </row>
    <row r="149" ht="15.75" customHeight="1">
      <c r="A149" s="131" t="s">
        <v>217</v>
      </c>
      <c r="B149" s="47"/>
      <c r="C149" s="47"/>
      <c r="D149" s="47"/>
      <c r="E149" s="47"/>
      <c r="F149" s="56"/>
      <c r="G149" s="132"/>
      <c r="H149" s="49">
        <v>7.0</v>
      </c>
      <c r="I149" s="48"/>
      <c r="J149" s="48"/>
      <c r="K149" s="48"/>
      <c r="L149" s="48"/>
      <c r="M149" s="48"/>
      <c r="N149" s="51"/>
      <c r="O149" s="52"/>
    </row>
    <row r="150" ht="15.75" customHeight="1">
      <c r="A150" s="131" t="s">
        <v>218</v>
      </c>
      <c r="B150" s="47"/>
      <c r="C150" s="47"/>
      <c r="D150" s="47"/>
      <c r="E150" s="47"/>
      <c r="F150" s="56"/>
      <c r="G150" s="132">
        <v>45781.0</v>
      </c>
      <c r="H150" s="48"/>
      <c r="I150" s="48"/>
      <c r="J150" s="48"/>
      <c r="K150" s="48"/>
      <c r="L150" s="48"/>
      <c r="M150" s="48"/>
      <c r="N150" s="51"/>
      <c r="O150" s="52"/>
    </row>
    <row r="151" ht="15.75" customHeight="1">
      <c r="A151" s="131" t="s">
        <v>219</v>
      </c>
      <c r="B151" s="47"/>
      <c r="C151" s="47"/>
      <c r="D151" s="47"/>
      <c r="E151" s="47"/>
      <c r="F151" s="47"/>
      <c r="G151" s="47"/>
      <c r="H151" s="48"/>
      <c r="I151" s="48"/>
      <c r="J151" s="49">
        <v>18.0</v>
      </c>
      <c r="K151" s="48"/>
      <c r="L151" s="48"/>
      <c r="M151" s="48"/>
      <c r="N151" s="133"/>
      <c r="O151" s="52"/>
    </row>
    <row r="152" ht="15.75" customHeight="1">
      <c r="A152" s="54" t="s">
        <v>220</v>
      </c>
      <c r="B152" s="47"/>
      <c r="C152" s="47"/>
      <c r="D152" s="47"/>
      <c r="E152" s="47"/>
      <c r="F152" s="56">
        <v>9.0</v>
      </c>
      <c r="G152" s="47"/>
      <c r="H152" s="48"/>
      <c r="I152" s="48"/>
      <c r="J152" s="48"/>
      <c r="K152" s="49" t="s">
        <v>209</v>
      </c>
      <c r="L152" s="48"/>
      <c r="M152" s="48"/>
      <c r="N152" s="51"/>
      <c r="O152" s="52"/>
    </row>
    <row r="153" ht="15.75" customHeight="1">
      <c r="A153" s="131" t="s">
        <v>221</v>
      </c>
      <c r="B153" s="47"/>
      <c r="C153" s="47"/>
      <c r="D153" s="47"/>
      <c r="E153" s="47"/>
      <c r="F153" s="47"/>
      <c r="G153" s="47"/>
      <c r="H153" s="48"/>
      <c r="I153" s="48"/>
      <c r="J153" s="49">
        <v>25.0</v>
      </c>
      <c r="K153" s="48"/>
      <c r="L153" s="48"/>
      <c r="M153" s="48"/>
      <c r="N153" s="51"/>
      <c r="O153" s="52"/>
    </row>
    <row r="154" ht="15.75" customHeight="1">
      <c r="A154" s="54" t="s">
        <v>222</v>
      </c>
      <c r="B154" s="47"/>
      <c r="C154" s="47"/>
      <c r="D154" s="47"/>
      <c r="E154" s="47"/>
      <c r="F154" s="47"/>
      <c r="G154" s="47"/>
      <c r="H154" s="48"/>
      <c r="I154" s="48"/>
      <c r="J154" s="48"/>
      <c r="K154" s="48"/>
      <c r="L154" s="48"/>
      <c r="M154" s="48"/>
      <c r="N154" s="51"/>
      <c r="O154" s="52"/>
    </row>
    <row r="155" ht="26.25" customHeight="1">
      <c r="A155" s="134" t="s">
        <v>223</v>
      </c>
      <c r="B155" s="47"/>
      <c r="C155" s="47"/>
      <c r="D155" s="47"/>
      <c r="E155" s="47"/>
      <c r="F155" s="47"/>
      <c r="G155" s="47"/>
      <c r="H155" s="48"/>
      <c r="I155" s="48"/>
      <c r="J155" s="48"/>
      <c r="K155" s="48"/>
      <c r="L155" s="48"/>
      <c r="M155" s="48"/>
      <c r="N155" s="51"/>
      <c r="O155" s="52"/>
    </row>
    <row r="156" ht="15.75" customHeight="1">
      <c r="A156" s="127" t="s">
        <v>204</v>
      </c>
      <c r="B156" s="56">
        <v>28.0</v>
      </c>
      <c r="C156" s="56">
        <v>11.0</v>
      </c>
      <c r="D156" s="47"/>
      <c r="E156" s="47"/>
      <c r="F156" s="47"/>
      <c r="G156" s="47"/>
      <c r="H156" s="48"/>
      <c r="I156" s="48"/>
      <c r="J156" s="48"/>
      <c r="K156" s="48"/>
      <c r="L156" s="48"/>
      <c r="M156" s="48"/>
      <c r="N156" s="51"/>
      <c r="O156" s="52"/>
    </row>
    <row r="157" ht="15.75" customHeight="1">
      <c r="A157" s="122" t="s">
        <v>206</v>
      </c>
      <c r="B157" s="47"/>
      <c r="C157" s="47"/>
      <c r="D157" s="47"/>
      <c r="E157" s="47"/>
      <c r="F157" s="47"/>
      <c r="G157" s="47"/>
      <c r="H157" s="48"/>
      <c r="I157" s="48"/>
      <c r="J157" s="48"/>
      <c r="K157" s="48"/>
      <c r="L157" s="48"/>
      <c r="M157" s="48"/>
      <c r="N157" s="51"/>
      <c r="O157" s="52"/>
    </row>
    <row r="158" ht="27.75" customHeight="1">
      <c r="A158" s="123" t="s">
        <v>224</v>
      </c>
      <c r="B158" s="56">
        <v>31.0</v>
      </c>
      <c r="C158" s="56" t="s">
        <v>225</v>
      </c>
      <c r="D158" s="56"/>
      <c r="E158" s="47"/>
      <c r="F158" s="47"/>
      <c r="G158" s="47"/>
      <c r="H158" s="48"/>
      <c r="I158" s="48"/>
      <c r="J158" s="48"/>
      <c r="K158" s="48"/>
      <c r="L158" s="48"/>
      <c r="M158" s="48"/>
      <c r="N158" s="51"/>
      <c r="O158" s="52"/>
    </row>
    <row r="159" ht="26.25" customHeight="1">
      <c r="A159" s="123" t="s">
        <v>226</v>
      </c>
      <c r="B159" s="47"/>
      <c r="C159" s="56">
        <v>6.0</v>
      </c>
      <c r="D159" s="56"/>
      <c r="E159" s="47"/>
      <c r="F159" s="47"/>
      <c r="G159" s="47"/>
      <c r="H159" s="48"/>
      <c r="I159" s="48"/>
      <c r="J159" s="48"/>
      <c r="K159" s="48"/>
      <c r="L159" s="48"/>
      <c r="M159" s="48"/>
      <c r="N159" s="51"/>
      <c r="O159" s="52"/>
    </row>
    <row r="160" ht="27.0" customHeight="1">
      <c r="A160" s="123" t="s">
        <v>227</v>
      </c>
      <c r="B160" s="47"/>
      <c r="C160" s="56" t="s">
        <v>225</v>
      </c>
      <c r="D160" s="56"/>
      <c r="E160" s="47"/>
      <c r="F160" s="47"/>
      <c r="G160" s="47"/>
      <c r="H160" s="48"/>
      <c r="I160" s="48"/>
      <c r="J160" s="48"/>
      <c r="K160" s="48"/>
      <c r="L160" s="48"/>
      <c r="M160" s="48"/>
      <c r="N160" s="51"/>
      <c r="O160" s="52"/>
    </row>
    <row r="161" ht="21.75" customHeight="1">
      <c r="A161" s="123" t="s">
        <v>228</v>
      </c>
      <c r="B161" s="47"/>
      <c r="C161" s="56" t="s">
        <v>229</v>
      </c>
      <c r="D161" s="56"/>
      <c r="E161" s="47"/>
      <c r="F161" s="47"/>
      <c r="G161" s="47"/>
      <c r="H161" s="48"/>
      <c r="I161" s="48"/>
      <c r="J161" s="48"/>
      <c r="K161" s="48"/>
      <c r="L161" s="48"/>
      <c r="M161" s="48"/>
      <c r="N161" s="51"/>
      <c r="O161" s="52"/>
    </row>
    <row r="162" ht="15.75" customHeight="1">
      <c r="A162" s="123" t="s">
        <v>230</v>
      </c>
      <c r="B162" s="47"/>
      <c r="C162" s="47"/>
      <c r="D162" s="56">
        <v>4.0</v>
      </c>
      <c r="E162" s="47"/>
      <c r="F162" s="47"/>
      <c r="G162" s="47"/>
      <c r="H162" s="48"/>
      <c r="I162" s="48"/>
      <c r="J162" s="48"/>
      <c r="K162" s="48"/>
      <c r="L162" s="48"/>
      <c r="M162" s="48"/>
      <c r="N162" s="51"/>
      <c r="O162" s="52"/>
    </row>
    <row r="163" ht="15.75" customHeight="1">
      <c r="A163" s="122" t="s">
        <v>231</v>
      </c>
      <c r="B163" s="47"/>
      <c r="C163" s="47"/>
      <c r="D163" s="56">
        <v>7.0</v>
      </c>
      <c r="E163" s="47"/>
      <c r="F163" s="47"/>
      <c r="G163" s="47"/>
      <c r="H163" s="48"/>
      <c r="I163" s="48"/>
      <c r="J163" s="48"/>
      <c r="K163" s="48"/>
      <c r="L163" s="48"/>
      <c r="M163" s="48"/>
      <c r="N163" s="51"/>
      <c r="O163" s="52"/>
    </row>
    <row r="164" ht="26.25" customHeight="1">
      <c r="A164" s="123" t="s">
        <v>232</v>
      </c>
      <c r="B164" s="47"/>
      <c r="C164" s="47"/>
      <c r="D164" s="47"/>
      <c r="E164" s="47"/>
      <c r="F164" s="47"/>
      <c r="G164" s="56">
        <v>12.0</v>
      </c>
      <c r="H164" s="48"/>
      <c r="I164" s="48"/>
      <c r="J164" s="48"/>
      <c r="K164" s="48"/>
      <c r="L164" s="49">
        <v>17.0</v>
      </c>
      <c r="M164" s="48"/>
      <c r="N164" s="51"/>
      <c r="O164" s="52"/>
    </row>
    <row r="165" ht="15.75" customHeight="1">
      <c r="A165" s="122" t="s">
        <v>233</v>
      </c>
      <c r="B165" s="47"/>
      <c r="C165" s="47"/>
      <c r="D165" s="56">
        <v>14.0</v>
      </c>
      <c r="E165" s="47"/>
      <c r="F165" s="47"/>
      <c r="G165" s="47"/>
      <c r="H165" s="49" t="s">
        <v>27</v>
      </c>
      <c r="I165" s="48"/>
      <c r="J165" s="48"/>
      <c r="K165" s="49" t="s">
        <v>234</v>
      </c>
      <c r="L165" s="48"/>
      <c r="M165" s="48"/>
      <c r="N165" s="51"/>
      <c r="O165" s="52"/>
    </row>
    <row r="166" ht="15.75" customHeight="1">
      <c r="A166" s="123" t="s">
        <v>235</v>
      </c>
      <c r="B166" s="47"/>
      <c r="C166" s="47"/>
      <c r="D166" s="47"/>
      <c r="E166" s="47"/>
      <c r="F166" s="47"/>
      <c r="G166" s="47"/>
      <c r="H166" s="48"/>
      <c r="I166" s="48"/>
      <c r="J166" s="48"/>
      <c r="K166" s="48"/>
      <c r="L166" s="48"/>
      <c r="M166" s="48"/>
      <c r="N166" s="51"/>
      <c r="O166" s="52"/>
    </row>
    <row r="167" ht="15.75" customHeight="1">
      <c r="A167" s="122" t="s">
        <v>236</v>
      </c>
      <c r="B167" s="47"/>
      <c r="C167" s="47"/>
      <c r="D167" s="47"/>
      <c r="E167" s="47"/>
      <c r="F167" s="47"/>
      <c r="G167" s="47"/>
      <c r="H167" s="48"/>
      <c r="I167" s="48"/>
      <c r="J167" s="48"/>
      <c r="K167" s="49">
        <v>22.0</v>
      </c>
      <c r="L167" s="48"/>
      <c r="M167" s="48"/>
      <c r="N167" s="51"/>
      <c r="O167" s="52"/>
    </row>
    <row r="168" ht="36.0" customHeight="1">
      <c r="A168" s="123" t="s">
        <v>237</v>
      </c>
      <c r="B168" s="47"/>
      <c r="C168" s="47"/>
      <c r="D168" s="47"/>
      <c r="E168" s="47"/>
      <c r="F168" s="47"/>
      <c r="G168" s="47"/>
      <c r="H168" s="48"/>
      <c r="I168" s="48"/>
      <c r="J168" s="48"/>
      <c r="K168" s="48"/>
      <c r="L168" s="48"/>
      <c r="M168" s="48"/>
      <c r="N168" s="51"/>
      <c r="O168" s="52"/>
    </row>
    <row r="169" ht="15.75" customHeight="1">
      <c r="A169" s="122" t="s">
        <v>238</v>
      </c>
      <c r="B169" s="47"/>
      <c r="C169" s="47"/>
      <c r="D169" s="47"/>
      <c r="E169" s="47"/>
      <c r="F169" s="47"/>
      <c r="G169" s="56" t="s">
        <v>239</v>
      </c>
      <c r="H169" s="48"/>
      <c r="I169" s="48"/>
      <c r="J169" s="48"/>
      <c r="K169" s="48"/>
      <c r="L169" s="48"/>
      <c r="M169" s="48"/>
      <c r="N169" s="51"/>
      <c r="O169" s="52"/>
    </row>
    <row r="170" ht="15.75" customHeight="1">
      <c r="A170" s="122" t="s">
        <v>240</v>
      </c>
      <c r="B170" s="47"/>
      <c r="C170" s="47"/>
      <c r="D170" s="47"/>
      <c r="E170" s="47"/>
      <c r="F170" s="47"/>
      <c r="G170" s="47"/>
      <c r="H170" s="48"/>
      <c r="I170" s="49" t="s">
        <v>241</v>
      </c>
      <c r="J170" s="48"/>
      <c r="K170" s="48"/>
      <c r="L170" s="48"/>
      <c r="M170" s="48"/>
      <c r="N170" s="51"/>
      <c r="O170" s="52"/>
    </row>
    <row r="171" ht="15.75" customHeight="1">
      <c r="A171" s="123" t="s">
        <v>242</v>
      </c>
      <c r="B171" s="47"/>
      <c r="C171" s="47"/>
      <c r="D171" s="47"/>
      <c r="E171" s="47"/>
      <c r="F171" s="47"/>
      <c r="G171" s="47"/>
      <c r="H171" s="49" t="s">
        <v>243</v>
      </c>
      <c r="I171" s="49"/>
      <c r="J171" s="48"/>
      <c r="K171" s="48"/>
      <c r="L171" s="48"/>
      <c r="M171" s="48"/>
      <c r="N171" s="51"/>
      <c r="O171" s="52"/>
    </row>
    <row r="172" ht="15.75" customHeight="1">
      <c r="A172" s="122" t="s">
        <v>244</v>
      </c>
      <c r="B172" s="47"/>
      <c r="C172" s="47"/>
      <c r="D172" s="47"/>
      <c r="E172" s="56" t="s">
        <v>245</v>
      </c>
      <c r="F172" s="47"/>
      <c r="G172" s="47"/>
      <c r="H172" s="49" t="s">
        <v>34</v>
      </c>
      <c r="I172" s="49" t="s">
        <v>241</v>
      </c>
      <c r="J172" s="48"/>
      <c r="K172" s="49" t="s">
        <v>246</v>
      </c>
      <c r="L172" s="48"/>
      <c r="M172" s="48"/>
      <c r="N172" s="51"/>
      <c r="O172" s="52"/>
    </row>
    <row r="173" ht="15.75" customHeight="1">
      <c r="A173" s="59" t="s">
        <v>247</v>
      </c>
      <c r="B173" s="59"/>
      <c r="C173" s="59"/>
      <c r="D173" s="59"/>
      <c r="E173" s="59"/>
      <c r="F173" s="59"/>
      <c r="G173" s="59"/>
      <c r="H173" s="61"/>
      <c r="I173" s="61"/>
      <c r="J173" s="61"/>
      <c r="K173" s="61"/>
      <c r="L173" s="61"/>
      <c r="M173" s="61"/>
      <c r="N173" s="62"/>
      <c r="O173" s="62"/>
    </row>
    <row r="174" ht="15.75" customHeight="1">
      <c r="A174" s="68" t="s">
        <v>248</v>
      </c>
      <c r="B174" s="47"/>
      <c r="C174" s="56">
        <v>14.0</v>
      </c>
      <c r="D174" s="47"/>
      <c r="E174" s="47"/>
      <c r="F174" s="47"/>
      <c r="G174" s="47"/>
      <c r="H174" s="48"/>
      <c r="I174" s="48"/>
      <c r="J174" s="48"/>
      <c r="K174" s="48"/>
      <c r="L174" s="48"/>
      <c r="M174" s="48"/>
      <c r="N174" s="51"/>
      <c r="O174" s="52"/>
    </row>
    <row r="175" ht="15.75" customHeight="1">
      <c r="A175" s="68" t="s">
        <v>249</v>
      </c>
      <c r="B175" s="47"/>
      <c r="C175" s="47"/>
      <c r="D175" s="47"/>
      <c r="E175" s="47"/>
      <c r="F175" s="47"/>
      <c r="G175" s="47"/>
      <c r="H175" s="48"/>
      <c r="I175" s="48"/>
      <c r="J175" s="48"/>
      <c r="K175" s="48"/>
      <c r="L175" s="48"/>
      <c r="M175" s="48"/>
      <c r="N175" s="51"/>
      <c r="O175" s="52"/>
    </row>
    <row r="176" ht="15.75" customHeight="1">
      <c r="A176" s="68" t="s">
        <v>250</v>
      </c>
      <c r="B176" s="47"/>
      <c r="C176" s="47"/>
      <c r="D176" s="47"/>
      <c r="E176" s="47"/>
      <c r="F176" s="47"/>
      <c r="G176" s="47"/>
      <c r="H176" s="48"/>
      <c r="I176" s="48"/>
      <c r="J176" s="48"/>
      <c r="K176" s="48"/>
      <c r="L176" s="48"/>
      <c r="M176" s="48"/>
      <c r="N176" s="51"/>
      <c r="O176" s="52"/>
    </row>
    <row r="177" ht="15.75" customHeight="1">
      <c r="A177" s="68" t="s">
        <v>251</v>
      </c>
      <c r="B177" s="47"/>
      <c r="C177" s="47"/>
      <c r="D177" s="47"/>
      <c r="E177" s="47"/>
      <c r="F177" s="47"/>
      <c r="G177" s="47"/>
      <c r="H177" s="48"/>
      <c r="I177" s="48"/>
      <c r="J177" s="48"/>
      <c r="K177" s="48"/>
      <c r="L177" s="48"/>
      <c r="M177" s="48"/>
      <c r="N177" s="51"/>
      <c r="O177" s="52"/>
    </row>
    <row r="178" ht="15.75" customHeight="1">
      <c r="A178" s="68" t="s">
        <v>252</v>
      </c>
      <c r="B178" s="47"/>
      <c r="C178" s="47"/>
      <c r="D178" s="47"/>
      <c r="E178" s="47"/>
      <c r="F178" s="47"/>
      <c r="G178" s="47"/>
      <c r="H178" s="48"/>
      <c r="I178" s="48"/>
      <c r="J178" s="48"/>
      <c r="K178" s="48"/>
      <c r="L178" s="48"/>
      <c r="M178" s="48"/>
      <c r="N178" s="51"/>
      <c r="O178" s="52"/>
    </row>
    <row r="179" ht="15.75" customHeight="1">
      <c r="A179" s="59" t="s">
        <v>253</v>
      </c>
      <c r="B179" s="59"/>
      <c r="C179" s="59"/>
      <c r="D179" s="59"/>
      <c r="E179" s="59"/>
      <c r="F179" s="59"/>
      <c r="G179" s="59"/>
      <c r="H179" s="61"/>
      <c r="I179" s="61"/>
      <c r="J179" s="61"/>
      <c r="K179" s="61"/>
      <c r="L179" s="61"/>
      <c r="M179" s="61"/>
      <c r="N179" s="62"/>
      <c r="O179" s="62"/>
    </row>
    <row r="180" ht="24.0" customHeight="1">
      <c r="A180" s="122" t="s">
        <v>254</v>
      </c>
      <c r="B180" s="47"/>
      <c r="C180" s="47"/>
      <c r="D180" s="47"/>
      <c r="E180" s="47"/>
      <c r="F180" s="47"/>
      <c r="G180" s="47"/>
      <c r="H180" s="48"/>
      <c r="I180" s="48"/>
      <c r="J180" s="48"/>
      <c r="K180" s="48"/>
      <c r="L180" s="48"/>
      <c r="M180" s="48"/>
      <c r="N180" s="51"/>
      <c r="O180" s="52"/>
    </row>
    <row r="181" ht="24.75" customHeight="1">
      <c r="A181" s="122" t="s">
        <v>255</v>
      </c>
      <c r="B181" s="47"/>
      <c r="C181" s="47"/>
      <c r="D181" s="47"/>
      <c r="E181" s="47"/>
      <c r="F181" s="47"/>
      <c r="G181" s="47"/>
      <c r="H181" s="48"/>
      <c r="I181" s="48"/>
      <c r="J181" s="48"/>
      <c r="K181" s="48"/>
      <c r="L181" s="48"/>
      <c r="M181" s="48"/>
      <c r="N181" s="51"/>
      <c r="O181" s="52"/>
    </row>
    <row r="182" ht="25.5" customHeight="1">
      <c r="A182" s="122" t="s">
        <v>256</v>
      </c>
      <c r="B182" s="72"/>
      <c r="C182" s="72"/>
      <c r="D182" s="72"/>
      <c r="E182" s="72"/>
      <c r="F182" s="72"/>
      <c r="G182" s="72"/>
      <c r="H182" s="48"/>
      <c r="I182" s="48"/>
      <c r="J182" s="48"/>
      <c r="K182" s="48"/>
      <c r="L182" s="48"/>
      <c r="M182" s="48"/>
      <c r="N182" s="51"/>
      <c r="O182" s="52"/>
    </row>
    <row r="183" ht="15.75" customHeight="1">
      <c r="A183" s="122" t="s">
        <v>257</v>
      </c>
      <c r="B183" s="47"/>
      <c r="C183" s="47"/>
      <c r="D183" s="47"/>
      <c r="E183" s="47"/>
      <c r="F183" s="47"/>
      <c r="G183" s="47"/>
      <c r="H183" s="48"/>
      <c r="I183" s="48"/>
      <c r="J183" s="48"/>
      <c r="K183" s="48"/>
      <c r="L183" s="48"/>
      <c r="M183" s="48"/>
      <c r="N183" s="51"/>
      <c r="O183" s="52"/>
    </row>
    <row r="184" ht="34.5" customHeight="1">
      <c r="A184" s="122" t="s">
        <v>258</v>
      </c>
      <c r="B184" s="47"/>
      <c r="C184" s="47"/>
      <c r="D184" s="47"/>
      <c r="E184" s="47"/>
      <c r="F184" s="47"/>
      <c r="G184" s="47"/>
      <c r="H184" s="48"/>
      <c r="I184" s="48"/>
      <c r="J184" s="48"/>
      <c r="K184" s="48"/>
      <c r="L184" s="48"/>
      <c r="M184" s="48"/>
      <c r="N184" s="51"/>
      <c r="O184" s="52"/>
    </row>
    <row r="185" ht="35.25" customHeight="1">
      <c r="A185" s="122" t="s">
        <v>259</v>
      </c>
      <c r="B185" s="47"/>
      <c r="C185" s="47"/>
      <c r="D185" s="47"/>
      <c r="E185" s="47"/>
      <c r="F185" s="47"/>
      <c r="G185" s="47"/>
      <c r="H185" s="48"/>
      <c r="I185" s="48"/>
      <c r="J185" s="48"/>
      <c r="K185" s="48"/>
      <c r="L185" s="48"/>
      <c r="M185" s="48"/>
      <c r="N185" s="51"/>
      <c r="O185" s="52"/>
    </row>
    <row r="186" ht="23.25" customHeight="1">
      <c r="A186" s="122" t="s">
        <v>260</v>
      </c>
      <c r="B186" s="47"/>
      <c r="C186" s="47"/>
      <c r="D186" s="47"/>
      <c r="E186" s="47"/>
      <c r="F186" s="47"/>
      <c r="G186" s="47"/>
      <c r="H186" s="48"/>
      <c r="I186" s="48"/>
      <c r="J186" s="48"/>
      <c r="K186" s="48"/>
      <c r="L186" s="48"/>
      <c r="M186" s="48"/>
      <c r="N186" s="51"/>
      <c r="O186" s="52"/>
    </row>
    <row r="187" ht="25.5" customHeight="1">
      <c r="A187" s="122" t="s">
        <v>261</v>
      </c>
      <c r="B187" s="47"/>
      <c r="C187" s="47"/>
      <c r="D187" s="47"/>
      <c r="E187" s="47"/>
      <c r="F187" s="47"/>
      <c r="G187" s="47"/>
      <c r="H187" s="48"/>
      <c r="I187" s="48"/>
      <c r="J187" s="48"/>
      <c r="K187" s="48"/>
      <c r="L187" s="48"/>
      <c r="M187" s="48"/>
      <c r="N187" s="51"/>
      <c r="O187" s="52"/>
    </row>
    <row r="188" ht="29.25" customHeight="1">
      <c r="A188" s="122" t="s">
        <v>262</v>
      </c>
      <c r="B188" s="47"/>
      <c r="C188" s="47"/>
      <c r="D188" s="47"/>
      <c r="E188" s="47"/>
      <c r="F188" s="47"/>
      <c r="G188" s="47"/>
      <c r="H188" s="48"/>
      <c r="I188" s="48"/>
      <c r="J188" s="48"/>
      <c r="K188" s="48"/>
      <c r="L188" s="48"/>
      <c r="M188" s="48"/>
      <c r="N188" s="51"/>
      <c r="O188" s="52"/>
    </row>
    <row r="189" ht="22.5" customHeight="1">
      <c r="A189" s="122" t="s">
        <v>263</v>
      </c>
      <c r="B189" s="47"/>
      <c r="C189" s="47"/>
      <c r="D189" s="47"/>
      <c r="E189" s="47"/>
      <c r="F189" s="47"/>
      <c r="G189" s="47"/>
      <c r="H189" s="48"/>
      <c r="I189" s="48"/>
      <c r="J189" s="48"/>
      <c r="K189" s="48"/>
      <c r="L189" s="48"/>
      <c r="M189" s="48"/>
      <c r="N189" s="51"/>
      <c r="O189" s="52"/>
    </row>
    <row r="190" ht="15.75" customHeight="1">
      <c r="A190" s="135" t="s">
        <v>264</v>
      </c>
      <c r="B190" s="59"/>
      <c r="C190" s="59"/>
      <c r="D190" s="59"/>
      <c r="E190" s="59"/>
      <c r="F190" s="59"/>
      <c r="G190" s="59"/>
      <c r="H190" s="61"/>
      <c r="I190" s="61"/>
      <c r="J190" s="61"/>
      <c r="K190" s="61"/>
      <c r="L190" s="61"/>
      <c r="M190" s="61"/>
      <c r="N190" s="62"/>
      <c r="O190" s="62"/>
    </row>
    <row r="191" ht="24.0" customHeight="1">
      <c r="A191" s="123" t="s">
        <v>265</v>
      </c>
      <c r="B191" s="47"/>
      <c r="C191" s="47"/>
      <c r="D191" s="47"/>
      <c r="E191" s="47"/>
      <c r="F191" s="47"/>
      <c r="G191" s="47"/>
      <c r="H191" s="48"/>
      <c r="I191" s="48"/>
      <c r="J191" s="49">
        <v>5.0</v>
      </c>
      <c r="K191" s="48"/>
      <c r="L191" s="48"/>
      <c r="M191" s="48"/>
      <c r="N191" s="51"/>
      <c r="O191" s="52"/>
    </row>
    <row r="192" ht="35.25" customHeight="1">
      <c r="A192" s="123" t="s">
        <v>266</v>
      </c>
      <c r="B192" s="47"/>
      <c r="C192" s="47"/>
      <c r="D192" s="47"/>
      <c r="E192" s="47"/>
      <c r="F192" s="47"/>
      <c r="G192" s="47"/>
      <c r="H192" s="48"/>
      <c r="I192" s="48"/>
      <c r="J192" s="49">
        <v>12.0</v>
      </c>
      <c r="K192" s="48"/>
      <c r="L192" s="48"/>
      <c r="M192" s="48"/>
      <c r="N192" s="51"/>
      <c r="O192" s="52"/>
    </row>
    <row r="193" ht="36.75" customHeight="1">
      <c r="A193" s="123" t="s">
        <v>267</v>
      </c>
      <c r="B193" s="47"/>
      <c r="C193" s="47"/>
      <c r="D193" s="47"/>
      <c r="E193" s="47"/>
      <c r="F193" s="47"/>
      <c r="G193" s="47"/>
      <c r="H193" s="48"/>
      <c r="I193" s="48"/>
      <c r="J193" s="49">
        <v>30.0</v>
      </c>
      <c r="K193" s="48"/>
      <c r="L193" s="48"/>
      <c r="M193" s="48"/>
      <c r="N193" s="51"/>
      <c r="O193" s="52"/>
    </row>
    <row r="194" ht="15.75" customHeight="1">
      <c r="A194" s="136" t="s">
        <v>268</v>
      </c>
      <c r="B194" s="47"/>
      <c r="C194" s="47"/>
      <c r="D194" s="47"/>
      <c r="E194" s="47"/>
      <c r="F194" s="47"/>
      <c r="G194" s="47"/>
      <c r="H194" s="48"/>
      <c r="I194" s="48"/>
      <c r="J194" s="49">
        <v>8.0</v>
      </c>
      <c r="K194" s="48"/>
      <c r="L194" s="48"/>
      <c r="M194" s="48"/>
      <c r="N194" s="51"/>
      <c r="O194" s="52"/>
    </row>
    <row r="195" ht="21.0" customHeight="1">
      <c r="A195" s="131" t="s">
        <v>269</v>
      </c>
      <c r="B195" s="72"/>
      <c r="C195" s="72"/>
      <c r="D195" s="72"/>
      <c r="E195" s="72"/>
      <c r="F195" s="72"/>
      <c r="G195" s="72"/>
      <c r="H195" s="48"/>
      <c r="I195" s="48"/>
      <c r="J195" s="48"/>
      <c r="K195" s="49">
        <v>17.0</v>
      </c>
      <c r="L195" s="48"/>
      <c r="M195" s="48"/>
      <c r="N195" s="51"/>
      <c r="O195" s="52"/>
    </row>
    <row r="196" ht="24.75" customHeight="1">
      <c r="A196" s="137" t="s">
        <v>270</v>
      </c>
      <c r="B196" s="72"/>
      <c r="C196" s="72"/>
      <c r="D196" s="72"/>
      <c r="E196" s="72"/>
      <c r="F196" s="72"/>
      <c r="G196" s="72"/>
      <c r="H196" s="48"/>
      <c r="I196" s="48"/>
      <c r="J196" s="48"/>
      <c r="K196" s="48"/>
      <c r="L196" s="49" t="s">
        <v>271</v>
      </c>
      <c r="M196" s="48"/>
      <c r="N196" s="51"/>
      <c r="O196" s="52"/>
    </row>
    <row r="197" ht="15.75" customHeight="1">
      <c r="A197" s="138" t="s">
        <v>272</v>
      </c>
      <c r="B197" s="47"/>
      <c r="C197" s="47"/>
      <c r="D197" s="47"/>
      <c r="E197" s="47"/>
      <c r="F197" s="47"/>
      <c r="G197" s="47"/>
      <c r="H197" s="48"/>
      <c r="I197" s="48"/>
      <c r="J197" s="48"/>
      <c r="K197" s="48"/>
      <c r="L197" s="48"/>
      <c r="M197" s="49" t="s">
        <v>239</v>
      </c>
      <c r="N197" s="51"/>
      <c r="O197" s="52"/>
    </row>
    <row r="198" ht="24.75" customHeight="1">
      <c r="A198" s="137" t="s">
        <v>273</v>
      </c>
      <c r="B198" s="47"/>
      <c r="C198" s="47"/>
      <c r="D198" s="47"/>
      <c r="E198" s="47"/>
      <c r="F198" s="47"/>
      <c r="G198" s="47"/>
      <c r="H198" s="48"/>
      <c r="I198" s="48"/>
      <c r="J198" s="48"/>
      <c r="K198" s="49">
        <v>20.0</v>
      </c>
      <c r="L198" s="48"/>
      <c r="M198" s="48"/>
      <c r="N198" s="51"/>
      <c r="O198" s="52"/>
    </row>
    <row r="199" ht="24.75" customHeight="1">
      <c r="A199" s="137" t="s">
        <v>274</v>
      </c>
      <c r="B199" s="47"/>
      <c r="C199" s="47"/>
      <c r="D199" s="47"/>
      <c r="E199" s="47"/>
      <c r="F199" s="47"/>
      <c r="G199" s="47"/>
      <c r="H199" s="48"/>
      <c r="I199" s="48"/>
      <c r="J199" s="48"/>
      <c r="K199" s="48"/>
      <c r="L199" s="49">
        <v>10.0</v>
      </c>
      <c r="M199" s="48"/>
      <c r="N199" s="51"/>
      <c r="O199" s="52"/>
    </row>
    <row r="200" ht="24.75" customHeight="1">
      <c r="A200" s="122" t="s">
        <v>275</v>
      </c>
      <c r="B200" s="47"/>
      <c r="C200" s="47"/>
      <c r="D200" s="47"/>
      <c r="E200" s="47"/>
      <c r="F200" s="47"/>
      <c r="G200" s="47"/>
      <c r="H200" s="48"/>
      <c r="I200" s="48"/>
      <c r="J200" s="48"/>
      <c r="K200" s="48"/>
      <c r="L200" s="48"/>
      <c r="M200" s="49" t="s">
        <v>276</v>
      </c>
      <c r="N200" s="51"/>
      <c r="O200" s="52"/>
    </row>
    <row r="201" ht="15.75" customHeight="1">
      <c r="A201" s="139" t="s">
        <v>277</v>
      </c>
      <c r="B201" s="140"/>
      <c r="C201" s="140"/>
      <c r="D201" s="140"/>
      <c r="E201" s="140"/>
      <c r="F201" s="140"/>
      <c r="G201" s="140"/>
      <c r="H201" s="141"/>
      <c r="I201" s="141"/>
      <c r="J201" s="141"/>
      <c r="K201" s="141"/>
      <c r="L201" s="141"/>
      <c r="M201" s="141"/>
      <c r="N201" s="142"/>
      <c r="O201" s="143"/>
      <c r="P201" s="144"/>
    </row>
    <row r="202" ht="29.25" customHeight="1">
      <c r="A202" s="145" t="s">
        <v>278</v>
      </c>
      <c r="B202" s="146"/>
      <c r="C202" s="146"/>
      <c r="D202" s="146"/>
      <c r="E202" s="146"/>
      <c r="F202" s="147">
        <v>6.0</v>
      </c>
      <c r="G202" s="146"/>
      <c r="H202" s="146"/>
      <c r="I202" s="146"/>
      <c r="J202" s="146"/>
      <c r="K202" s="146"/>
      <c r="L202" s="146"/>
      <c r="M202" s="146"/>
      <c r="N202" s="146"/>
      <c r="O202" s="146"/>
    </row>
    <row r="203" ht="15.75" customHeight="1">
      <c r="A203" s="148" t="s">
        <v>279</v>
      </c>
      <c r="B203" s="146"/>
      <c r="C203" s="146"/>
      <c r="D203" s="146"/>
      <c r="E203" s="146"/>
      <c r="F203" s="147">
        <v>28.0</v>
      </c>
      <c r="G203" s="146"/>
      <c r="H203" s="146"/>
      <c r="I203" s="146"/>
      <c r="J203" s="146"/>
      <c r="K203" s="146"/>
      <c r="L203" s="146"/>
      <c r="M203" s="146"/>
      <c r="N203" s="146"/>
      <c r="O203" s="149" t="s">
        <v>280</v>
      </c>
    </row>
    <row r="204" ht="24.75" customHeight="1">
      <c r="A204" s="150" t="s">
        <v>281</v>
      </c>
      <c r="B204" s="146"/>
      <c r="C204" s="146"/>
      <c r="D204" s="146"/>
      <c r="E204" s="146"/>
      <c r="F204" s="146"/>
      <c r="G204" s="146"/>
      <c r="H204" s="146"/>
      <c r="I204" s="147">
        <v>21.0</v>
      </c>
      <c r="J204" s="146"/>
      <c r="K204" s="146"/>
      <c r="L204" s="146"/>
      <c r="M204" s="146"/>
      <c r="N204" s="146"/>
      <c r="O204" s="146"/>
    </row>
    <row r="205" ht="19.5" customHeight="1">
      <c r="A205" s="150" t="s">
        <v>282</v>
      </c>
      <c r="B205" s="146"/>
      <c r="C205" s="146"/>
      <c r="D205" s="146"/>
      <c r="E205" s="146"/>
      <c r="F205" s="146"/>
      <c r="G205" s="146"/>
      <c r="H205" s="146"/>
      <c r="I205" s="147">
        <v>6.0</v>
      </c>
      <c r="J205" s="146"/>
      <c r="K205" s="146"/>
      <c r="L205" s="146"/>
      <c r="M205" s="146"/>
      <c r="N205" s="146"/>
      <c r="O205" s="146"/>
    </row>
    <row r="206" ht="15.75" customHeight="1">
      <c r="A206" s="148" t="s">
        <v>283</v>
      </c>
      <c r="B206" s="146"/>
      <c r="C206" s="146"/>
      <c r="D206" s="146"/>
      <c r="E206" s="146"/>
      <c r="F206" s="146"/>
      <c r="G206" s="146"/>
      <c r="H206" s="146"/>
      <c r="I206" s="147">
        <v>28.0</v>
      </c>
      <c r="J206" s="146"/>
      <c r="K206" s="146"/>
      <c r="L206" s="146"/>
      <c r="M206" s="146"/>
      <c r="N206" s="146"/>
      <c r="O206" s="146"/>
    </row>
    <row r="207" ht="15.75" customHeight="1">
      <c r="A207" s="151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</row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</sheetData>
  <mergeCells count="8">
    <mergeCell ref="A1:A5"/>
    <mergeCell ref="B1:D5"/>
    <mergeCell ref="E1:N1"/>
    <mergeCell ref="O1:O5"/>
    <mergeCell ref="E2:N2"/>
    <mergeCell ref="E3:N3"/>
    <mergeCell ref="E4:F4"/>
    <mergeCell ref="G4:L4"/>
  </mergeCell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 fitToPage="1"/>
  </sheetPr>
  <sheetViews>
    <sheetView showGridLines="0" workbookViewId="0"/>
  </sheetViews>
  <sheetFormatPr customHeight="1" defaultColWidth="14.43" defaultRowHeight="15.0"/>
  <cols>
    <col customWidth="1" min="1" max="3" width="5.71"/>
    <col customWidth="1" min="4" max="4" width="5.29"/>
    <col customWidth="1" min="5" max="8" width="5.71"/>
    <col customWidth="1" min="9" max="9" width="10.71"/>
    <col customWidth="1" min="10" max="11" width="5.71"/>
    <col customWidth="1" min="12" max="12" width="5.57"/>
    <col customWidth="1" min="13" max="16" width="5.71"/>
    <col customWidth="1" min="17" max="17" width="11.43"/>
    <col customWidth="1" min="18" max="19" width="5.71"/>
    <col customWidth="1" min="20" max="20" width="4.86"/>
    <col customWidth="1" min="21" max="24" width="5.71"/>
    <col customWidth="1" min="25" max="26" width="11.43"/>
  </cols>
  <sheetData>
    <row r="3">
      <c r="B3" s="152">
        <v>2025.0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4"/>
    </row>
    <row r="4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</row>
    <row r="5">
      <c r="A5" s="156"/>
      <c r="B5" s="156"/>
      <c r="C5" s="156"/>
      <c r="D5" s="156">
        <f>DATE(INSTRUCCIONES!$B$4,MATCH(B6,AUXILIAR!$B$2:$B$13,0),1)</f>
        <v>45658</v>
      </c>
      <c r="E5" s="156">
        <f>WEEKDAY(D5,3)</f>
        <v>2</v>
      </c>
      <c r="F5" s="156"/>
      <c r="G5" s="156"/>
      <c r="H5" s="156"/>
      <c r="I5" s="156"/>
      <c r="J5" s="156"/>
      <c r="K5" s="156"/>
      <c r="L5" s="156">
        <f>DATE(INSTRUCCIONES!$B$4,MATCH(J6,AUXILIAR!$B$2:$B$13,0),1)</f>
        <v>45689</v>
      </c>
      <c r="M5" s="156">
        <f>WEEKDAY(L5,3)</f>
        <v>5</v>
      </c>
      <c r="N5" s="156"/>
      <c r="O5" s="156"/>
      <c r="P5" s="156"/>
      <c r="Q5" s="156"/>
      <c r="R5" s="156"/>
      <c r="S5" s="156"/>
      <c r="T5" s="156">
        <f>DATE(INSTRUCCIONES!$B$4,MATCH(R6,AUXILIAR!$B$2:$B$13,0),1)</f>
        <v>45717</v>
      </c>
      <c r="U5" s="156">
        <f>WEEKDAY(T5,3)</f>
        <v>5</v>
      </c>
      <c r="V5" s="156"/>
      <c r="W5" s="156"/>
      <c r="X5" s="156"/>
      <c r="Y5" s="156"/>
      <c r="Z5" s="156"/>
    </row>
    <row r="6">
      <c r="B6" s="157" t="s">
        <v>284</v>
      </c>
      <c r="C6" s="153"/>
      <c r="D6" s="153"/>
      <c r="E6" s="153"/>
      <c r="F6" s="153"/>
      <c r="G6" s="153"/>
      <c r="H6" s="158"/>
      <c r="J6" s="157" t="s">
        <v>285</v>
      </c>
      <c r="K6" s="153"/>
      <c r="L6" s="153"/>
      <c r="M6" s="153"/>
      <c r="N6" s="153"/>
      <c r="O6" s="153"/>
      <c r="P6" s="158"/>
      <c r="R6" s="157" t="s">
        <v>286</v>
      </c>
      <c r="S6" s="153"/>
      <c r="T6" s="153"/>
      <c r="U6" s="153"/>
      <c r="V6" s="153"/>
      <c r="W6" s="153"/>
      <c r="X6" s="158"/>
    </row>
    <row r="7">
      <c r="B7" s="159" t="s">
        <v>287</v>
      </c>
      <c r="C7" s="159" t="s">
        <v>288</v>
      </c>
      <c r="D7" s="159" t="s">
        <v>209</v>
      </c>
      <c r="E7" s="159" t="s">
        <v>289</v>
      </c>
      <c r="F7" s="159" t="s">
        <v>290</v>
      </c>
      <c r="G7" s="159" t="s">
        <v>291</v>
      </c>
      <c r="H7" s="159" t="s">
        <v>292</v>
      </c>
      <c r="J7" s="159" t="s">
        <v>287</v>
      </c>
      <c r="K7" s="159" t="s">
        <v>288</v>
      </c>
      <c r="L7" s="159" t="s">
        <v>209</v>
      </c>
      <c r="M7" s="159" t="s">
        <v>289</v>
      </c>
      <c r="N7" s="159" t="s">
        <v>290</v>
      </c>
      <c r="O7" s="159" t="s">
        <v>291</v>
      </c>
      <c r="P7" s="159" t="s">
        <v>292</v>
      </c>
      <c r="R7" s="159" t="s">
        <v>287</v>
      </c>
      <c r="S7" s="159" t="s">
        <v>288</v>
      </c>
      <c r="T7" s="159" t="s">
        <v>209</v>
      </c>
      <c r="U7" s="159" t="s">
        <v>289</v>
      </c>
      <c r="V7" s="159" t="s">
        <v>290</v>
      </c>
      <c r="W7" s="159" t="s">
        <v>291</v>
      </c>
      <c r="X7" s="159" t="s">
        <v>292</v>
      </c>
    </row>
    <row r="8" ht="19.5" customHeight="1">
      <c r="B8" s="160">
        <f>D5-E5</f>
        <v>45656</v>
      </c>
      <c r="C8" s="160">
        <f t="shared" ref="C8:H8" si="1">B8+1</f>
        <v>45657</v>
      </c>
      <c r="D8" s="160">
        <f t="shared" si="1"/>
        <v>45658</v>
      </c>
      <c r="E8" s="160">
        <f t="shared" si="1"/>
        <v>45659</v>
      </c>
      <c r="F8" s="160">
        <f t="shared" si="1"/>
        <v>45660</v>
      </c>
      <c r="G8" s="161">
        <f t="shared" si="1"/>
        <v>45661</v>
      </c>
      <c r="H8" s="161">
        <f t="shared" si="1"/>
        <v>45662</v>
      </c>
      <c r="J8" s="160">
        <f>L5-M5</f>
        <v>45684</v>
      </c>
      <c r="K8" s="160">
        <f t="shared" ref="K8:P8" si="2">J8+1</f>
        <v>45685</v>
      </c>
      <c r="L8" s="160">
        <f t="shared" si="2"/>
        <v>45686</v>
      </c>
      <c r="M8" s="160">
        <f t="shared" si="2"/>
        <v>45687</v>
      </c>
      <c r="N8" s="160">
        <f t="shared" si="2"/>
        <v>45688</v>
      </c>
      <c r="O8" s="161">
        <f t="shared" si="2"/>
        <v>45689</v>
      </c>
      <c r="P8" s="161">
        <f t="shared" si="2"/>
        <v>45690</v>
      </c>
      <c r="R8" s="160">
        <f>T5-U5</f>
        <v>45712</v>
      </c>
      <c r="S8" s="160">
        <f t="shared" ref="S8:X8" si="3">R8+1</f>
        <v>45713</v>
      </c>
      <c r="T8" s="160">
        <f t="shared" si="3"/>
        <v>45714</v>
      </c>
      <c r="U8" s="160">
        <f t="shared" si="3"/>
        <v>45715</v>
      </c>
      <c r="V8" s="160">
        <f t="shared" si="3"/>
        <v>45716</v>
      </c>
      <c r="W8" s="161">
        <f t="shared" si="3"/>
        <v>45717</v>
      </c>
      <c r="X8" s="161">
        <f t="shared" si="3"/>
        <v>45718</v>
      </c>
    </row>
    <row r="9" ht="19.5" customHeight="1">
      <c r="B9" s="160">
        <f t="shared" ref="B9:B13" si="7">H8+1</f>
        <v>45663</v>
      </c>
      <c r="C9" s="160">
        <f t="shared" ref="C9:H9" si="4">B9+1</f>
        <v>45664</v>
      </c>
      <c r="D9" s="160">
        <f t="shared" si="4"/>
        <v>45665</v>
      </c>
      <c r="E9" s="160">
        <f t="shared" si="4"/>
        <v>45666</v>
      </c>
      <c r="F9" s="160">
        <f t="shared" si="4"/>
        <v>45667</v>
      </c>
      <c r="G9" s="161">
        <f t="shared" si="4"/>
        <v>45668</v>
      </c>
      <c r="H9" s="161">
        <f t="shared" si="4"/>
        <v>45669</v>
      </c>
      <c r="J9" s="160">
        <f t="shared" ref="J9:J13" si="9">P8+1</f>
        <v>45691</v>
      </c>
      <c r="K9" s="160">
        <f t="shared" ref="K9:P9" si="5">J9+1</f>
        <v>45692</v>
      </c>
      <c r="L9" s="160">
        <f t="shared" si="5"/>
        <v>45693</v>
      </c>
      <c r="M9" s="160">
        <f t="shared" si="5"/>
        <v>45694</v>
      </c>
      <c r="N9" s="160">
        <f t="shared" si="5"/>
        <v>45695</v>
      </c>
      <c r="O9" s="161">
        <f t="shared" si="5"/>
        <v>45696</v>
      </c>
      <c r="P9" s="161">
        <f t="shared" si="5"/>
        <v>45697</v>
      </c>
      <c r="R9" s="160">
        <f t="shared" ref="R9:R13" si="11">X8+1</f>
        <v>45719</v>
      </c>
      <c r="S9" s="160">
        <f t="shared" ref="S9:X9" si="6">R9+1</f>
        <v>45720</v>
      </c>
      <c r="T9" s="160">
        <f t="shared" si="6"/>
        <v>45721</v>
      </c>
      <c r="U9" s="160">
        <f t="shared" si="6"/>
        <v>45722</v>
      </c>
      <c r="V9" s="160">
        <f t="shared" si="6"/>
        <v>45723</v>
      </c>
      <c r="W9" s="161">
        <f t="shared" si="6"/>
        <v>45724</v>
      </c>
      <c r="X9" s="161">
        <f t="shared" si="6"/>
        <v>45725</v>
      </c>
    </row>
    <row r="10" ht="19.5" customHeight="1">
      <c r="B10" s="160">
        <f t="shared" si="7"/>
        <v>45670</v>
      </c>
      <c r="C10" s="160">
        <f t="shared" ref="C10:H10" si="8">B10+1</f>
        <v>45671</v>
      </c>
      <c r="D10" s="160">
        <f t="shared" si="8"/>
        <v>45672</v>
      </c>
      <c r="E10" s="160">
        <f t="shared" si="8"/>
        <v>45673</v>
      </c>
      <c r="F10" s="160">
        <f t="shared" si="8"/>
        <v>45674</v>
      </c>
      <c r="G10" s="161">
        <f t="shared" si="8"/>
        <v>45675</v>
      </c>
      <c r="H10" s="161">
        <f t="shared" si="8"/>
        <v>45676</v>
      </c>
      <c r="J10" s="160">
        <f t="shared" si="9"/>
        <v>45698</v>
      </c>
      <c r="K10" s="160">
        <f t="shared" ref="K10:P10" si="10">J10+1</f>
        <v>45699</v>
      </c>
      <c r="L10" s="160">
        <f t="shared" si="10"/>
        <v>45700</v>
      </c>
      <c r="M10" s="160">
        <f t="shared" si="10"/>
        <v>45701</v>
      </c>
      <c r="N10" s="160">
        <f t="shared" si="10"/>
        <v>45702</v>
      </c>
      <c r="O10" s="161">
        <f t="shared" si="10"/>
        <v>45703</v>
      </c>
      <c r="P10" s="161">
        <f t="shared" si="10"/>
        <v>45704</v>
      </c>
      <c r="R10" s="160">
        <f t="shared" si="11"/>
        <v>45726</v>
      </c>
      <c r="S10" s="160">
        <f t="shared" ref="S10:X10" si="12">R10+1</f>
        <v>45727</v>
      </c>
      <c r="T10" s="160">
        <f t="shared" si="12"/>
        <v>45728</v>
      </c>
      <c r="U10" s="160">
        <f t="shared" si="12"/>
        <v>45729</v>
      </c>
      <c r="V10" s="160">
        <f t="shared" si="12"/>
        <v>45730</v>
      </c>
      <c r="W10" s="161">
        <f t="shared" si="12"/>
        <v>45731</v>
      </c>
      <c r="X10" s="161">
        <f t="shared" si="12"/>
        <v>45732</v>
      </c>
    </row>
    <row r="11" ht="19.5" customHeight="1">
      <c r="B11" s="160">
        <f t="shared" si="7"/>
        <v>45677</v>
      </c>
      <c r="C11" s="160">
        <f t="shared" ref="C11:H11" si="13">B11+1</f>
        <v>45678</v>
      </c>
      <c r="D11" s="160">
        <f t="shared" si="13"/>
        <v>45679</v>
      </c>
      <c r="E11" s="160">
        <f t="shared" si="13"/>
        <v>45680</v>
      </c>
      <c r="F11" s="160">
        <f t="shared" si="13"/>
        <v>45681</v>
      </c>
      <c r="G11" s="161">
        <f t="shared" si="13"/>
        <v>45682</v>
      </c>
      <c r="H11" s="161">
        <f t="shared" si="13"/>
        <v>45683</v>
      </c>
      <c r="J11" s="160">
        <f t="shared" si="9"/>
        <v>45705</v>
      </c>
      <c r="K11" s="160">
        <f t="shared" ref="K11:P11" si="14">J11+1</f>
        <v>45706</v>
      </c>
      <c r="L11" s="160">
        <f t="shared" si="14"/>
        <v>45707</v>
      </c>
      <c r="M11" s="160">
        <f t="shared" si="14"/>
        <v>45708</v>
      </c>
      <c r="N11" s="160">
        <f t="shared" si="14"/>
        <v>45709</v>
      </c>
      <c r="O11" s="161">
        <f t="shared" si="14"/>
        <v>45710</v>
      </c>
      <c r="P11" s="161">
        <f t="shared" si="14"/>
        <v>45711</v>
      </c>
      <c r="R11" s="160">
        <f t="shared" si="11"/>
        <v>45733</v>
      </c>
      <c r="S11" s="160">
        <f t="shared" ref="S11:X11" si="15">R11+1</f>
        <v>45734</v>
      </c>
      <c r="T11" s="160">
        <f t="shared" si="15"/>
        <v>45735</v>
      </c>
      <c r="U11" s="160">
        <f t="shared" si="15"/>
        <v>45736</v>
      </c>
      <c r="V11" s="160">
        <f t="shared" si="15"/>
        <v>45737</v>
      </c>
      <c r="W11" s="161">
        <f t="shared" si="15"/>
        <v>45738</v>
      </c>
      <c r="X11" s="161">
        <f t="shared" si="15"/>
        <v>45739</v>
      </c>
    </row>
    <row r="12" ht="19.5" customHeight="1">
      <c r="B12" s="160">
        <f t="shared" si="7"/>
        <v>45684</v>
      </c>
      <c r="C12" s="160">
        <f t="shared" ref="C12:H12" si="16">B12+1</f>
        <v>45685</v>
      </c>
      <c r="D12" s="160">
        <f t="shared" si="16"/>
        <v>45686</v>
      </c>
      <c r="E12" s="160">
        <f t="shared" si="16"/>
        <v>45687</v>
      </c>
      <c r="F12" s="160">
        <f t="shared" si="16"/>
        <v>45688</v>
      </c>
      <c r="G12" s="161">
        <f t="shared" si="16"/>
        <v>45689</v>
      </c>
      <c r="H12" s="161">
        <f t="shared" si="16"/>
        <v>45690</v>
      </c>
      <c r="J12" s="160">
        <f t="shared" si="9"/>
        <v>45712</v>
      </c>
      <c r="K12" s="160">
        <f t="shared" ref="K12:P12" si="17">J12+1</f>
        <v>45713</v>
      </c>
      <c r="L12" s="160">
        <f t="shared" si="17"/>
        <v>45714</v>
      </c>
      <c r="M12" s="160">
        <f t="shared" si="17"/>
        <v>45715</v>
      </c>
      <c r="N12" s="160">
        <f t="shared" si="17"/>
        <v>45716</v>
      </c>
      <c r="O12" s="161">
        <f t="shared" si="17"/>
        <v>45717</v>
      </c>
      <c r="P12" s="161">
        <f t="shared" si="17"/>
        <v>45718</v>
      </c>
      <c r="R12" s="160">
        <f t="shared" si="11"/>
        <v>45740</v>
      </c>
      <c r="S12" s="160">
        <f t="shared" ref="S12:X12" si="18">R12+1</f>
        <v>45741</v>
      </c>
      <c r="T12" s="160">
        <f t="shared" si="18"/>
        <v>45742</v>
      </c>
      <c r="U12" s="160">
        <f t="shared" si="18"/>
        <v>45743</v>
      </c>
      <c r="V12" s="160">
        <f t="shared" si="18"/>
        <v>45744</v>
      </c>
      <c r="W12" s="161">
        <f t="shared" si="18"/>
        <v>45745</v>
      </c>
      <c r="X12" s="161">
        <f t="shared" si="18"/>
        <v>45746</v>
      </c>
    </row>
    <row r="13" ht="19.5" customHeight="1">
      <c r="B13" s="160">
        <f t="shared" si="7"/>
        <v>45691</v>
      </c>
      <c r="C13" s="160">
        <f t="shared" ref="C13:H13" si="19">B13+1</f>
        <v>45692</v>
      </c>
      <c r="D13" s="160">
        <f t="shared" si="19"/>
        <v>45693</v>
      </c>
      <c r="E13" s="160">
        <f t="shared" si="19"/>
        <v>45694</v>
      </c>
      <c r="F13" s="160">
        <f t="shared" si="19"/>
        <v>45695</v>
      </c>
      <c r="G13" s="161">
        <f t="shared" si="19"/>
        <v>45696</v>
      </c>
      <c r="H13" s="161">
        <f t="shared" si="19"/>
        <v>45697</v>
      </c>
      <c r="J13" s="160">
        <f t="shared" si="9"/>
        <v>45719</v>
      </c>
      <c r="K13" s="160">
        <f t="shared" ref="K13:P13" si="20">J13+1</f>
        <v>45720</v>
      </c>
      <c r="L13" s="160">
        <f t="shared" si="20"/>
        <v>45721</v>
      </c>
      <c r="M13" s="160">
        <f t="shared" si="20"/>
        <v>45722</v>
      </c>
      <c r="N13" s="160">
        <f t="shared" si="20"/>
        <v>45723</v>
      </c>
      <c r="O13" s="161">
        <f t="shared" si="20"/>
        <v>45724</v>
      </c>
      <c r="P13" s="161">
        <f t="shared" si="20"/>
        <v>45725</v>
      </c>
      <c r="R13" s="160">
        <f t="shared" si="11"/>
        <v>45747</v>
      </c>
      <c r="S13" s="160">
        <f t="shared" ref="S13:X13" si="21">R13+1</f>
        <v>45748</v>
      </c>
      <c r="T13" s="160">
        <f t="shared" si="21"/>
        <v>45749</v>
      </c>
      <c r="U13" s="160">
        <f t="shared" si="21"/>
        <v>45750</v>
      </c>
      <c r="V13" s="160">
        <f t="shared" si="21"/>
        <v>45751</v>
      </c>
      <c r="W13" s="161">
        <f t="shared" si="21"/>
        <v>45752</v>
      </c>
      <c r="X13" s="161">
        <f t="shared" si="21"/>
        <v>45753</v>
      </c>
    </row>
    <row r="14" ht="19.5" customHeight="1">
      <c r="B14" s="162"/>
      <c r="C14" s="162"/>
      <c r="D14" s="162"/>
      <c r="E14" s="162"/>
      <c r="F14" s="162"/>
      <c r="G14" s="163"/>
      <c r="H14" s="163"/>
      <c r="J14" s="162"/>
      <c r="K14" s="162"/>
      <c r="L14" s="162"/>
      <c r="M14" s="162"/>
      <c r="N14" s="162"/>
      <c r="O14" s="163"/>
      <c r="P14" s="163"/>
      <c r="R14" s="162"/>
      <c r="S14" s="162"/>
      <c r="T14" s="162"/>
      <c r="U14" s="162"/>
      <c r="V14" s="162"/>
      <c r="W14" s="163"/>
      <c r="X14" s="163"/>
    </row>
    <row r="15">
      <c r="A15" s="156"/>
      <c r="B15" s="156"/>
      <c r="C15" s="156"/>
      <c r="D15" s="156">
        <f>DATE(INSTRUCCIONES!$B$4,MATCH(B16,AUXILIAR!$B$2:$B$13,0),1)</f>
        <v>45748</v>
      </c>
      <c r="E15" s="156">
        <f>WEEKDAY($D$15,3)</f>
        <v>1</v>
      </c>
      <c r="F15" s="156"/>
      <c r="G15" s="156"/>
      <c r="H15" s="156"/>
      <c r="I15" s="156"/>
      <c r="J15" s="156"/>
      <c r="K15" s="156"/>
      <c r="L15" s="156">
        <f>DATE(INSTRUCCIONES!$B$4,MATCH(J16,AUXILIAR!$B$2:$B$13,0),1)</f>
        <v>45778</v>
      </c>
      <c r="M15" s="156">
        <f>WEEKDAY(L15,3)</f>
        <v>3</v>
      </c>
      <c r="N15" s="156"/>
      <c r="O15" s="156"/>
      <c r="P15" s="156"/>
      <c r="Q15" s="156"/>
      <c r="R15" s="156"/>
      <c r="S15" s="156"/>
      <c r="T15" s="156">
        <f>DATE(INSTRUCCIONES!$B$4,MATCH(R16,AUXILIAR!$B$2:$B$13,0),1)</f>
        <v>45809</v>
      </c>
      <c r="U15" s="156">
        <f>WEEKDAY($T$15,3)</f>
        <v>6</v>
      </c>
      <c r="V15" s="156"/>
      <c r="W15" s="156"/>
      <c r="X15" s="156"/>
      <c r="Y15" s="156"/>
      <c r="Z15" s="156"/>
    </row>
    <row r="16">
      <c r="B16" s="157" t="s">
        <v>293</v>
      </c>
      <c r="C16" s="153"/>
      <c r="D16" s="153"/>
      <c r="E16" s="153"/>
      <c r="F16" s="153"/>
      <c r="G16" s="153"/>
      <c r="H16" s="158"/>
      <c r="J16" s="157" t="s">
        <v>294</v>
      </c>
      <c r="K16" s="153"/>
      <c r="L16" s="153"/>
      <c r="M16" s="153"/>
      <c r="N16" s="153"/>
      <c r="O16" s="153"/>
      <c r="P16" s="158"/>
      <c r="R16" s="157" t="s">
        <v>295</v>
      </c>
      <c r="S16" s="153"/>
      <c r="T16" s="153"/>
      <c r="U16" s="153"/>
      <c r="V16" s="153"/>
      <c r="W16" s="153"/>
      <c r="X16" s="158"/>
    </row>
    <row r="17">
      <c r="B17" s="159" t="s">
        <v>287</v>
      </c>
      <c r="C17" s="159" t="s">
        <v>288</v>
      </c>
      <c r="D17" s="159" t="s">
        <v>209</v>
      </c>
      <c r="E17" s="159" t="s">
        <v>289</v>
      </c>
      <c r="F17" s="159" t="s">
        <v>290</v>
      </c>
      <c r="G17" s="159" t="s">
        <v>291</v>
      </c>
      <c r="H17" s="159" t="s">
        <v>292</v>
      </c>
      <c r="J17" s="159" t="s">
        <v>287</v>
      </c>
      <c r="K17" s="159" t="s">
        <v>288</v>
      </c>
      <c r="L17" s="159" t="s">
        <v>209</v>
      </c>
      <c r="M17" s="159" t="s">
        <v>289</v>
      </c>
      <c r="N17" s="159" t="s">
        <v>290</v>
      </c>
      <c r="O17" s="159" t="s">
        <v>291</v>
      </c>
      <c r="P17" s="159" t="s">
        <v>292</v>
      </c>
      <c r="R17" s="159" t="s">
        <v>287</v>
      </c>
      <c r="S17" s="159" t="s">
        <v>288</v>
      </c>
      <c r="T17" s="159" t="s">
        <v>209</v>
      </c>
      <c r="U17" s="159" t="s">
        <v>289</v>
      </c>
      <c r="V17" s="159" t="s">
        <v>290</v>
      </c>
      <c r="W17" s="159" t="s">
        <v>291</v>
      </c>
      <c r="X17" s="159" t="s">
        <v>292</v>
      </c>
    </row>
    <row r="18">
      <c r="B18" s="160">
        <f>D15-E15</f>
        <v>45747</v>
      </c>
      <c r="C18" s="160">
        <f t="shared" ref="C18:H18" si="22">B18+1</f>
        <v>45748</v>
      </c>
      <c r="D18" s="160">
        <f t="shared" si="22"/>
        <v>45749</v>
      </c>
      <c r="E18" s="160">
        <f t="shared" si="22"/>
        <v>45750</v>
      </c>
      <c r="F18" s="160">
        <f t="shared" si="22"/>
        <v>45751</v>
      </c>
      <c r="G18" s="161">
        <f t="shared" si="22"/>
        <v>45752</v>
      </c>
      <c r="H18" s="161">
        <f t="shared" si="22"/>
        <v>45753</v>
      </c>
      <c r="J18" s="160">
        <f>L15-M15</f>
        <v>45775</v>
      </c>
      <c r="K18" s="160">
        <f t="shared" ref="K18:P18" si="23">J18+1</f>
        <v>45776</v>
      </c>
      <c r="L18" s="160">
        <f t="shared" si="23"/>
        <v>45777</v>
      </c>
      <c r="M18" s="160">
        <f t="shared" si="23"/>
        <v>45778</v>
      </c>
      <c r="N18" s="160">
        <f t="shared" si="23"/>
        <v>45779</v>
      </c>
      <c r="O18" s="161">
        <f t="shared" si="23"/>
        <v>45780</v>
      </c>
      <c r="P18" s="161">
        <f t="shared" si="23"/>
        <v>45781</v>
      </c>
      <c r="R18" s="160">
        <f>T15-U15</f>
        <v>45803</v>
      </c>
      <c r="S18" s="160">
        <f t="shared" ref="S18:X18" si="24">R18+1</f>
        <v>45804</v>
      </c>
      <c r="T18" s="160">
        <f t="shared" si="24"/>
        <v>45805</v>
      </c>
      <c r="U18" s="160">
        <f t="shared" si="24"/>
        <v>45806</v>
      </c>
      <c r="V18" s="160">
        <f t="shared" si="24"/>
        <v>45807</v>
      </c>
      <c r="W18" s="161">
        <f t="shared" si="24"/>
        <v>45808</v>
      </c>
      <c r="X18" s="161">
        <f t="shared" si="24"/>
        <v>45809</v>
      </c>
    </row>
    <row r="19">
      <c r="B19" s="160">
        <f t="shared" ref="B19:B23" si="28">H18+1</f>
        <v>45754</v>
      </c>
      <c r="C19" s="160">
        <f t="shared" ref="C19:H19" si="25">B19+1</f>
        <v>45755</v>
      </c>
      <c r="D19" s="160">
        <f t="shared" si="25"/>
        <v>45756</v>
      </c>
      <c r="E19" s="160">
        <f t="shared" si="25"/>
        <v>45757</v>
      </c>
      <c r="F19" s="160">
        <f t="shared" si="25"/>
        <v>45758</v>
      </c>
      <c r="G19" s="161">
        <f t="shared" si="25"/>
        <v>45759</v>
      </c>
      <c r="H19" s="161">
        <f t="shared" si="25"/>
        <v>45760</v>
      </c>
      <c r="J19" s="160">
        <f t="shared" ref="J19:J23" si="30">P18+1</f>
        <v>45782</v>
      </c>
      <c r="K19" s="160">
        <f t="shared" ref="K19:P19" si="26">J19+1</f>
        <v>45783</v>
      </c>
      <c r="L19" s="160">
        <f t="shared" si="26"/>
        <v>45784</v>
      </c>
      <c r="M19" s="160">
        <f t="shared" si="26"/>
        <v>45785</v>
      </c>
      <c r="N19" s="160">
        <f t="shared" si="26"/>
        <v>45786</v>
      </c>
      <c r="O19" s="161">
        <f t="shared" si="26"/>
        <v>45787</v>
      </c>
      <c r="P19" s="161">
        <f t="shared" si="26"/>
        <v>45788</v>
      </c>
      <c r="R19" s="160">
        <f t="shared" ref="R19:R23" si="32">X18+1</f>
        <v>45810</v>
      </c>
      <c r="S19" s="160">
        <f t="shared" ref="S19:X19" si="27">R19+1</f>
        <v>45811</v>
      </c>
      <c r="T19" s="160">
        <f t="shared" si="27"/>
        <v>45812</v>
      </c>
      <c r="U19" s="160">
        <f t="shared" si="27"/>
        <v>45813</v>
      </c>
      <c r="V19" s="160">
        <f t="shared" si="27"/>
        <v>45814</v>
      </c>
      <c r="W19" s="161">
        <f t="shared" si="27"/>
        <v>45815</v>
      </c>
      <c r="X19" s="161">
        <f t="shared" si="27"/>
        <v>45816</v>
      </c>
    </row>
    <row r="20">
      <c r="B20" s="160">
        <f t="shared" si="28"/>
        <v>45761</v>
      </c>
      <c r="C20" s="160">
        <f t="shared" ref="C20:H20" si="29">B20+1</f>
        <v>45762</v>
      </c>
      <c r="D20" s="160">
        <f t="shared" si="29"/>
        <v>45763</v>
      </c>
      <c r="E20" s="160">
        <f t="shared" si="29"/>
        <v>45764</v>
      </c>
      <c r="F20" s="160">
        <f t="shared" si="29"/>
        <v>45765</v>
      </c>
      <c r="G20" s="161">
        <f t="shared" si="29"/>
        <v>45766</v>
      </c>
      <c r="H20" s="161">
        <f t="shared" si="29"/>
        <v>45767</v>
      </c>
      <c r="J20" s="160">
        <f t="shared" si="30"/>
        <v>45789</v>
      </c>
      <c r="K20" s="160">
        <f t="shared" ref="K20:P20" si="31">J20+1</f>
        <v>45790</v>
      </c>
      <c r="L20" s="160">
        <f t="shared" si="31"/>
        <v>45791</v>
      </c>
      <c r="M20" s="160">
        <f t="shared" si="31"/>
        <v>45792</v>
      </c>
      <c r="N20" s="160">
        <f t="shared" si="31"/>
        <v>45793</v>
      </c>
      <c r="O20" s="161">
        <f t="shared" si="31"/>
        <v>45794</v>
      </c>
      <c r="P20" s="161">
        <f t="shared" si="31"/>
        <v>45795</v>
      </c>
      <c r="R20" s="160">
        <f t="shared" si="32"/>
        <v>45817</v>
      </c>
      <c r="S20" s="160">
        <f t="shared" ref="S20:X20" si="33">R20+1</f>
        <v>45818</v>
      </c>
      <c r="T20" s="160">
        <f t="shared" si="33"/>
        <v>45819</v>
      </c>
      <c r="U20" s="160">
        <f t="shared" si="33"/>
        <v>45820</v>
      </c>
      <c r="V20" s="160">
        <f t="shared" si="33"/>
        <v>45821</v>
      </c>
      <c r="W20" s="161">
        <f t="shared" si="33"/>
        <v>45822</v>
      </c>
      <c r="X20" s="161">
        <f t="shared" si="33"/>
        <v>45823</v>
      </c>
    </row>
    <row r="21" ht="15.75" customHeight="1">
      <c r="B21" s="160">
        <f t="shared" si="28"/>
        <v>45768</v>
      </c>
      <c r="C21" s="160">
        <f t="shared" ref="C21:H21" si="34">B21+1</f>
        <v>45769</v>
      </c>
      <c r="D21" s="160">
        <f t="shared" si="34"/>
        <v>45770</v>
      </c>
      <c r="E21" s="160">
        <f t="shared" si="34"/>
        <v>45771</v>
      </c>
      <c r="F21" s="160">
        <f t="shared" si="34"/>
        <v>45772</v>
      </c>
      <c r="G21" s="161">
        <f t="shared" si="34"/>
        <v>45773</v>
      </c>
      <c r="H21" s="161">
        <f t="shared" si="34"/>
        <v>45774</v>
      </c>
      <c r="J21" s="160">
        <f t="shared" si="30"/>
        <v>45796</v>
      </c>
      <c r="K21" s="160">
        <f t="shared" ref="K21:P21" si="35">J21+1</f>
        <v>45797</v>
      </c>
      <c r="L21" s="160">
        <f t="shared" si="35"/>
        <v>45798</v>
      </c>
      <c r="M21" s="160">
        <f t="shared" si="35"/>
        <v>45799</v>
      </c>
      <c r="N21" s="160">
        <f t="shared" si="35"/>
        <v>45800</v>
      </c>
      <c r="O21" s="161">
        <f t="shared" si="35"/>
        <v>45801</v>
      </c>
      <c r="P21" s="161">
        <f t="shared" si="35"/>
        <v>45802</v>
      </c>
      <c r="R21" s="160">
        <f t="shared" si="32"/>
        <v>45824</v>
      </c>
      <c r="S21" s="160">
        <f t="shared" ref="S21:X21" si="36">R21+1</f>
        <v>45825</v>
      </c>
      <c r="T21" s="160">
        <f t="shared" si="36"/>
        <v>45826</v>
      </c>
      <c r="U21" s="160">
        <f t="shared" si="36"/>
        <v>45827</v>
      </c>
      <c r="V21" s="160">
        <f t="shared" si="36"/>
        <v>45828</v>
      </c>
      <c r="W21" s="161">
        <f t="shared" si="36"/>
        <v>45829</v>
      </c>
      <c r="X21" s="161">
        <f t="shared" si="36"/>
        <v>45830</v>
      </c>
    </row>
    <row r="22" ht="15.75" customHeight="1">
      <c r="B22" s="160">
        <f t="shared" si="28"/>
        <v>45775</v>
      </c>
      <c r="C22" s="160">
        <f t="shared" ref="C22:H22" si="37">B22+1</f>
        <v>45776</v>
      </c>
      <c r="D22" s="160">
        <f t="shared" si="37"/>
        <v>45777</v>
      </c>
      <c r="E22" s="160">
        <f t="shared" si="37"/>
        <v>45778</v>
      </c>
      <c r="F22" s="160">
        <f t="shared" si="37"/>
        <v>45779</v>
      </c>
      <c r="G22" s="161">
        <f t="shared" si="37"/>
        <v>45780</v>
      </c>
      <c r="H22" s="161">
        <f t="shared" si="37"/>
        <v>45781</v>
      </c>
      <c r="J22" s="160">
        <f t="shared" si="30"/>
        <v>45803</v>
      </c>
      <c r="K22" s="160">
        <f t="shared" ref="K22:P22" si="38">J22+1</f>
        <v>45804</v>
      </c>
      <c r="L22" s="160">
        <f t="shared" si="38"/>
        <v>45805</v>
      </c>
      <c r="M22" s="160">
        <f t="shared" si="38"/>
        <v>45806</v>
      </c>
      <c r="N22" s="160">
        <f t="shared" si="38"/>
        <v>45807</v>
      </c>
      <c r="O22" s="161">
        <f t="shared" si="38"/>
        <v>45808</v>
      </c>
      <c r="P22" s="161">
        <f t="shared" si="38"/>
        <v>45809</v>
      </c>
      <c r="R22" s="160">
        <f t="shared" si="32"/>
        <v>45831</v>
      </c>
      <c r="S22" s="160">
        <f t="shared" ref="S22:X22" si="39">R22+1</f>
        <v>45832</v>
      </c>
      <c r="T22" s="160">
        <f t="shared" si="39"/>
        <v>45833</v>
      </c>
      <c r="U22" s="160">
        <f t="shared" si="39"/>
        <v>45834</v>
      </c>
      <c r="V22" s="160">
        <f t="shared" si="39"/>
        <v>45835</v>
      </c>
      <c r="W22" s="161">
        <f t="shared" si="39"/>
        <v>45836</v>
      </c>
      <c r="X22" s="161">
        <f t="shared" si="39"/>
        <v>45837</v>
      </c>
    </row>
    <row r="23" ht="15.75" customHeight="1">
      <c r="B23" s="160">
        <f t="shared" si="28"/>
        <v>45782</v>
      </c>
      <c r="C23" s="160">
        <f t="shared" ref="C23:H23" si="40">B23+1</f>
        <v>45783</v>
      </c>
      <c r="D23" s="160">
        <f t="shared" si="40"/>
        <v>45784</v>
      </c>
      <c r="E23" s="160">
        <f t="shared" si="40"/>
        <v>45785</v>
      </c>
      <c r="F23" s="160">
        <f t="shared" si="40"/>
        <v>45786</v>
      </c>
      <c r="G23" s="161">
        <f t="shared" si="40"/>
        <v>45787</v>
      </c>
      <c r="H23" s="161">
        <f t="shared" si="40"/>
        <v>45788</v>
      </c>
      <c r="J23" s="160">
        <f t="shared" si="30"/>
        <v>45810</v>
      </c>
      <c r="K23" s="160">
        <f t="shared" ref="K23:P23" si="41">J23+1</f>
        <v>45811</v>
      </c>
      <c r="L23" s="160">
        <f t="shared" si="41"/>
        <v>45812</v>
      </c>
      <c r="M23" s="160">
        <f t="shared" si="41"/>
        <v>45813</v>
      </c>
      <c r="N23" s="160">
        <f t="shared" si="41"/>
        <v>45814</v>
      </c>
      <c r="O23" s="161">
        <f t="shared" si="41"/>
        <v>45815</v>
      </c>
      <c r="P23" s="161">
        <f t="shared" si="41"/>
        <v>45816</v>
      </c>
      <c r="R23" s="160">
        <f t="shared" si="32"/>
        <v>45838</v>
      </c>
      <c r="S23" s="160">
        <f t="shared" ref="S23:X23" si="42">R23+1</f>
        <v>45839</v>
      </c>
      <c r="T23" s="160">
        <f t="shared" si="42"/>
        <v>45840</v>
      </c>
      <c r="U23" s="160">
        <f t="shared" si="42"/>
        <v>45841</v>
      </c>
      <c r="V23" s="160">
        <f t="shared" si="42"/>
        <v>45842</v>
      </c>
      <c r="W23" s="161">
        <f t="shared" si="42"/>
        <v>45843</v>
      </c>
      <c r="X23" s="161">
        <f t="shared" si="42"/>
        <v>45844</v>
      </c>
    </row>
    <row r="24" ht="15.75" customHeight="1"/>
    <row r="25" ht="15.75" customHeight="1">
      <c r="A25" s="156"/>
      <c r="B25" s="156"/>
      <c r="C25" s="156"/>
      <c r="D25" s="156">
        <f>DATE(INSTRUCCIONES!$B$4,MATCH(B26,AUXILIAR!$B$2:$B$13,0),1)</f>
        <v>45839</v>
      </c>
      <c r="E25" s="156">
        <f>WEEKDAY(D25,3)</f>
        <v>1</v>
      </c>
      <c r="F25" s="156"/>
      <c r="G25" s="156"/>
      <c r="H25" s="156"/>
      <c r="I25" s="156"/>
      <c r="J25" s="156"/>
      <c r="K25" s="156"/>
      <c r="L25" s="156">
        <f>DATE(INSTRUCCIONES!$B$4,MATCH(J26,AUXILIAR!$B$2:$B$13,0),1)</f>
        <v>45870</v>
      </c>
      <c r="M25" s="156">
        <f>WEEKDAY(L25,3)</f>
        <v>4</v>
      </c>
      <c r="N25" s="156"/>
      <c r="O25" s="156"/>
      <c r="P25" s="156"/>
      <c r="Q25" s="156"/>
      <c r="R25" s="156"/>
      <c r="S25" s="156"/>
      <c r="T25" s="156">
        <f>DATE(INSTRUCCIONES!$B$4,MATCH(R26,AUXILIAR!$B$2:$B$13,0),1)</f>
        <v>45901</v>
      </c>
      <c r="U25" s="156">
        <f>WEEKDAY(T25,3)</f>
        <v>0</v>
      </c>
      <c r="V25" s="156"/>
      <c r="W25" s="156"/>
      <c r="X25" s="156"/>
      <c r="Y25" s="156"/>
      <c r="Z25" s="156"/>
    </row>
    <row r="26" ht="15.75" customHeight="1">
      <c r="B26" s="157" t="s">
        <v>296</v>
      </c>
      <c r="C26" s="153"/>
      <c r="D26" s="153"/>
      <c r="E26" s="153"/>
      <c r="F26" s="153"/>
      <c r="G26" s="153"/>
      <c r="H26" s="158"/>
      <c r="J26" s="157" t="s">
        <v>297</v>
      </c>
      <c r="K26" s="153"/>
      <c r="L26" s="153"/>
      <c r="M26" s="153"/>
      <c r="N26" s="153"/>
      <c r="O26" s="153"/>
      <c r="P26" s="158"/>
      <c r="R26" s="157" t="s">
        <v>298</v>
      </c>
      <c r="S26" s="153"/>
      <c r="T26" s="153"/>
      <c r="U26" s="153"/>
      <c r="V26" s="153"/>
      <c r="W26" s="153"/>
      <c r="X26" s="158"/>
    </row>
    <row r="27" ht="15.75" customHeight="1">
      <c r="B27" s="159" t="s">
        <v>287</v>
      </c>
      <c r="C27" s="159" t="s">
        <v>288</v>
      </c>
      <c r="D27" s="159" t="s">
        <v>209</v>
      </c>
      <c r="E27" s="159" t="s">
        <v>289</v>
      </c>
      <c r="F27" s="159" t="s">
        <v>290</v>
      </c>
      <c r="G27" s="159" t="s">
        <v>291</v>
      </c>
      <c r="H27" s="159" t="s">
        <v>292</v>
      </c>
      <c r="J27" s="159" t="s">
        <v>287</v>
      </c>
      <c r="K27" s="159" t="s">
        <v>288</v>
      </c>
      <c r="L27" s="159" t="s">
        <v>209</v>
      </c>
      <c r="M27" s="159" t="s">
        <v>289</v>
      </c>
      <c r="N27" s="159" t="s">
        <v>290</v>
      </c>
      <c r="O27" s="159" t="s">
        <v>291</v>
      </c>
      <c r="P27" s="159" t="s">
        <v>292</v>
      </c>
      <c r="R27" s="159" t="s">
        <v>287</v>
      </c>
      <c r="S27" s="159" t="s">
        <v>288</v>
      </c>
      <c r="T27" s="159" t="s">
        <v>209</v>
      </c>
      <c r="U27" s="159" t="s">
        <v>289</v>
      </c>
      <c r="V27" s="159" t="s">
        <v>290</v>
      </c>
      <c r="W27" s="159" t="s">
        <v>291</v>
      </c>
      <c r="X27" s="159" t="s">
        <v>292</v>
      </c>
    </row>
    <row r="28" ht="15.75" customHeight="1">
      <c r="B28" s="160">
        <f>D25-E25</f>
        <v>45838</v>
      </c>
      <c r="C28" s="160">
        <f t="shared" ref="C28:H28" si="43">B28+1</f>
        <v>45839</v>
      </c>
      <c r="D28" s="160">
        <f t="shared" si="43"/>
        <v>45840</v>
      </c>
      <c r="E28" s="160">
        <f t="shared" si="43"/>
        <v>45841</v>
      </c>
      <c r="F28" s="160">
        <f t="shared" si="43"/>
        <v>45842</v>
      </c>
      <c r="G28" s="161">
        <f t="shared" si="43"/>
        <v>45843</v>
      </c>
      <c r="H28" s="161">
        <f t="shared" si="43"/>
        <v>45844</v>
      </c>
      <c r="J28" s="160">
        <f>L25-M25</f>
        <v>45866</v>
      </c>
      <c r="K28" s="160">
        <f t="shared" ref="K28:P28" si="44">J28+1</f>
        <v>45867</v>
      </c>
      <c r="L28" s="160">
        <f t="shared" si="44"/>
        <v>45868</v>
      </c>
      <c r="M28" s="160">
        <f t="shared" si="44"/>
        <v>45869</v>
      </c>
      <c r="N28" s="160">
        <f t="shared" si="44"/>
        <v>45870</v>
      </c>
      <c r="O28" s="161">
        <f t="shared" si="44"/>
        <v>45871</v>
      </c>
      <c r="P28" s="161">
        <f t="shared" si="44"/>
        <v>45872</v>
      </c>
      <c r="R28" s="160">
        <f>T25-U25</f>
        <v>45901</v>
      </c>
      <c r="S28" s="160">
        <f t="shared" ref="S28:X28" si="45">R28+1</f>
        <v>45902</v>
      </c>
      <c r="T28" s="160">
        <f t="shared" si="45"/>
        <v>45903</v>
      </c>
      <c r="U28" s="160">
        <f t="shared" si="45"/>
        <v>45904</v>
      </c>
      <c r="V28" s="160">
        <f t="shared" si="45"/>
        <v>45905</v>
      </c>
      <c r="W28" s="161">
        <f t="shared" si="45"/>
        <v>45906</v>
      </c>
      <c r="X28" s="161">
        <f t="shared" si="45"/>
        <v>45907</v>
      </c>
    </row>
    <row r="29" ht="15.75" customHeight="1">
      <c r="B29" s="160">
        <f t="shared" ref="B29:B33" si="49">H28+1</f>
        <v>45845</v>
      </c>
      <c r="C29" s="160">
        <f t="shared" ref="C29:H29" si="46">B29+1</f>
        <v>45846</v>
      </c>
      <c r="D29" s="160">
        <f t="shared" si="46"/>
        <v>45847</v>
      </c>
      <c r="E29" s="160">
        <f t="shared" si="46"/>
        <v>45848</v>
      </c>
      <c r="F29" s="160">
        <f t="shared" si="46"/>
        <v>45849</v>
      </c>
      <c r="G29" s="161">
        <f t="shared" si="46"/>
        <v>45850</v>
      </c>
      <c r="H29" s="161">
        <f t="shared" si="46"/>
        <v>45851</v>
      </c>
      <c r="J29" s="160">
        <f t="shared" ref="J29:J33" si="51">P28+1</f>
        <v>45873</v>
      </c>
      <c r="K29" s="160">
        <f t="shared" ref="K29:P29" si="47">J29+1</f>
        <v>45874</v>
      </c>
      <c r="L29" s="160">
        <f t="shared" si="47"/>
        <v>45875</v>
      </c>
      <c r="M29" s="160">
        <f t="shared" si="47"/>
        <v>45876</v>
      </c>
      <c r="N29" s="160">
        <f t="shared" si="47"/>
        <v>45877</v>
      </c>
      <c r="O29" s="161">
        <f t="shared" si="47"/>
        <v>45878</v>
      </c>
      <c r="P29" s="161">
        <f t="shared" si="47"/>
        <v>45879</v>
      </c>
      <c r="R29" s="160">
        <f t="shared" ref="R29:R33" si="53">X28+1</f>
        <v>45908</v>
      </c>
      <c r="S29" s="160">
        <f t="shared" ref="S29:X29" si="48">R29+1</f>
        <v>45909</v>
      </c>
      <c r="T29" s="160">
        <f t="shared" si="48"/>
        <v>45910</v>
      </c>
      <c r="U29" s="160">
        <f t="shared" si="48"/>
        <v>45911</v>
      </c>
      <c r="V29" s="160">
        <f t="shared" si="48"/>
        <v>45912</v>
      </c>
      <c r="W29" s="161">
        <f t="shared" si="48"/>
        <v>45913</v>
      </c>
      <c r="X29" s="161">
        <f t="shared" si="48"/>
        <v>45914</v>
      </c>
    </row>
    <row r="30" ht="15.75" customHeight="1">
      <c r="B30" s="160">
        <f t="shared" si="49"/>
        <v>45852</v>
      </c>
      <c r="C30" s="160">
        <f t="shared" ref="C30:H30" si="50">B30+1</f>
        <v>45853</v>
      </c>
      <c r="D30" s="160">
        <f t="shared" si="50"/>
        <v>45854</v>
      </c>
      <c r="E30" s="160">
        <f t="shared" si="50"/>
        <v>45855</v>
      </c>
      <c r="F30" s="160">
        <f t="shared" si="50"/>
        <v>45856</v>
      </c>
      <c r="G30" s="161">
        <f t="shared" si="50"/>
        <v>45857</v>
      </c>
      <c r="H30" s="161">
        <f t="shared" si="50"/>
        <v>45858</v>
      </c>
      <c r="J30" s="160">
        <f t="shared" si="51"/>
        <v>45880</v>
      </c>
      <c r="K30" s="160">
        <f t="shared" ref="K30:P30" si="52">J30+1</f>
        <v>45881</v>
      </c>
      <c r="L30" s="160">
        <f t="shared" si="52"/>
        <v>45882</v>
      </c>
      <c r="M30" s="160">
        <f t="shared" si="52"/>
        <v>45883</v>
      </c>
      <c r="N30" s="160">
        <f t="shared" si="52"/>
        <v>45884</v>
      </c>
      <c r="O30" s="161">
        <f t="shared" si="52"/>
        <v>45885</v>
      </c>
      <c r="P30" s="161">
        <f t="shared" si="52"/>
        <v>45886</v>
      </c>
      <c r="R30" s="160">
        <f t="shared" si="53"/>
        <v>45915</v>
      </c>
      <c r="S30" s="160">
        <f t="shared" ref="S30:X30" si="54">R30+1</f>
        <v>45916</v>
      </c>
      <c r="T30" s="160">
        <f t="shared" si="54"/>
        <v>45917</v>
      </c>
      <c r="U30" s="160">
        <f t="shared" si="54"/>
        <v>45918</v>
      </c>
      <c r="V30" s="160">
        <f t="shared" si="54"/>
        <v>45919</v>
      </c>
      <c r="W30" s="161">
        <f t="shared" si="54"/>
        <v>45920</v>
      </c>
      <c r="X30" s="161">
        <f t="shared" si="54"/>
        <v>45921</v>
      </c>
    </row>
    <row r="31" ht="15.75" customHeight="1">
      <c r="B31" s="160">
        <f t="shared" si="49"/>
        <v>45859</v>
      </c>
      <c r="C31" s="160">
        <f t="shared" ref="C31:H31" si="55">B31+1</f>
        <v>45860</v>
      </c>
      <c r="D31" s="160">
        <f t="shared" si="55"/>
        <v>45861</v>
      </c>
      <c r="E31" s="160">
        <f t="shared" si="55"/>
        <v>45862</v>
      </c>
      <c r="F31" s="160">
        <f t="shared" si="55"/>
        <v>45863</v>
      </c>
      <c r="G31" s="161">
        <f t="shared" si="55"/>
        <v>45864</v>
      </c>
      <c r="H31" s="161">
        <f t="shared" si="55"/>
        <v>45865</v>
      </c>
      <c r="J31" s="160">
        <f t="shared" si="51"/>
        <v>45887</v>
      </c>
      <c r="K31" s="160">
        <f t="shared" ref="K31:P31" si="56">J31+1</f>
        <v>45888</v>
      </c>
      <c r="L31" s="160">
        <f t="shared" si="56"/>
        <v>45889</v>
      </c>
      <c r="M31" s="160">
        <f t="shared" si="56"/>
        <v>45890</v>
      </c>
      <c r="N31" s="160">
        <f t="shared" si="56"/>
        <v>45891</v>
      </c>
      <c r="O31" s="161">
        <f t="shared" si="56"/>
        <v>45892</v>
      </c>
      <c r="P31" s="161">
        <f t="shared" si="56"/>
        <v>45893</v>
      </c>
      <c r="R31" s="160">
        <f t="shared" si="53"/>
        <v>45922</v>
      </c>
      <c r="S31" s="160">
        <f t="shared" ref="S31:X31" si="57">R31+1</f>
        <v>45923</v>
      </c>
      <c r="T31" s="160">
        <f t="shared" si="57"/>
        <v>45924</v>
      </c>
      <c r="U31" s="160">
        <f t="shared" si="57"/>
        <v>45925</v>
      </c>
      <c r="V31" s="160">
        <f t="shared" si="57"/>
        <v>45926</v>
      </c>
      <c r="W31" s="161">
        <f t="shared" si="57"/>
        <v>45927</v>
      </c>
      <c r="X31" s="161">
        <f t="shared" si="57"/>
        <v>45928</v>
      </c>
    </row>
    <row r="32" ht="15.75" customHeight="1">
      <c r="B32" s="160">
        <f t="shared" si="49"/>
        <v>45866</v>
      </c>
      <c r="C32" s="160">
        <f t="shared" ref="C32:H32" si="58">B32+1</f>
        <v>45867</v>
      </c>
      <c r="D32" s="160">
        <f t="shared" si="58"/>
        <v>45868</v>
      </c>
      <c r="E32" s="160">
        <f t="shared" si="58"/>
        <v>45869</v>
      </c>
      <c r="F32" s="160">
        <f t="shared" si="58"/>
        <v>45870</v>
      </c>
      <c r="G32" s="161">
        <f t="shared" si="58"/>
        <v>45871</v>
      </c>
      <c r="H32" s="161">
        <f t="shared" si="58"/>
        <v>45872</v>
      </c>
      <c r="J32" s="160">
        <f t="shared" si="51"/>
        <v>45894</v>
      </c>
      <c r="K32" s="160">
        <f t="shared" ref="K32:P32" si="59">J32+1</f>
        <v>45895</v>
      </c>
      <c r="L32" s="160">
        <f t="shared" si="59"/>
        <v>45896</v>
      </c>
      <c r="M32" s="160">
        <f t="shared" si="59"/>
        <v>45897</v>
      </c>
      <c r="N32" s="160">
        <f t="shared" si="59"/>
        <v>45898</v>
      </c>
      <c r="O32" s="161">
        <f t="shared" si="59"/>
        <v>45899</v>
      </c>
      <c r="P32" s="161">
        <f t="shared" si="59"/>
        <v>45900</v>
      </c>
      <c r="R32" s="160">
        <f t="shared" si="53"/>
        <v>45929</v>
      </c>
      <c r="S32" s="160">
        <f t="shared" ref="S32:X32" si="60">R32+1</f>
        <v>45930</v>
      </c>
      <c r="T32" s="160">
        <f t="shared" si="60"/>
        <v>45931</v>
      </c>
      <c r="U32" s="160">
        <f t="shared" si="60"/>
        <v>45932</v>
      </c>
      <c r="V32" s="160">
        <f t="shared" si="60"/>
        <v>45933</v>
      </c>
      <c r="W32" s="161">
        <f t="shared" si="60"/>
        <v>45934</v>
      </c>
      <c r="X32" s="161">
        <f t="shared" si="60"/>
        <v>45935</v>
      </c>
    </row>
    <row r="33" ht="15.75" customHeight="1">
      <c r="B33" s="160">
        <f t="shared" si="49"/>
        <v>45873</v>
      </c>
      <c r="C33" s="160">
        <f t="shared" ref="C33:H33" si="61">B33+1</f>
        <v>45874</v>
      </c>
      <c r="D33" s="160">
        <f t="shared" si="61"/>
        <v>45875</v>
      </c>
      <c r="E33" s="160">
        <f t="shared" si="61"/>
        <v>45876</v>
      </c>
      <c r="F33" s="160">
        <f t="shared" si="61"/>
        <v>45877</v>
      </c>
      <c r="G33" s="161">
        <f t="shared" si="61"/>
        <v>45878</v>
      </c>
      <c r="H33" s="161">
        <f t="shared" si="61"/>
        <v>45879</v>
      </c>
      <c r="J33" s="160">
        <f t="shared" si="51"/>
        <v>45901</v>
      </c>
      <c r="K33" s="160">
        <f t="shared" ref="K33:P33" si="62">J33+1</f>
        <v>45902</v>
      </c>
      <c r="L33" s="160">
        <f t="shared" si="62"/>
        <v>45903</v>
      </c>
      <c r="M33" s="160">
        <f t="shared" si="62"/>
        <v>45904</v>
      </c>
      <c r="N33" s="160">
        <f t="shared" si="62"/>
        <v>45905</v>
      </c>
      <c r="O33" s="161">
        <f t="shared" si="62"/>
        <v>45906</v>
      </c>
      <c r="P33" s="161">
        <f t="shared" si="62"/>
        <v>45907</v>
      </c>
      <c r="R33" s="160">
        <f t="shared" si="53"/>
        <v>45936</v>
      </c>
      <c r="S33" s="160">
        <f t="shared" ref="S33:X33" si="63">R33+1</f>
        <v>45937</v>
      </c>
      <c r="T33" s="160">
        <f t="shared" si="63"/>
        <v>45938</v>
      </c>
      <c r="U33" s="160">
        <f t="shared" si="63"/>
        <v>45939</v>
      </c>
      <c r="V33" s="160">
        <f t="shared" si="63"/>
        <v>45940</v>
      </c>
      <c r="W33" s="161">
        <f t="shared" si="63"/>
        <v>45941</v>
      </c>
      <c r="X33" s="161">
        <f t="shared" si="63"/>
        <v>45942</v>
      </c>
    </row>
    <row r="34" ht="15.75" customHeight="1"/>
    <row r="35" ht="15.75" customHeight="1">
      <c r="A35" s="156"/>
      <c r="B35" s="156"/>
      <c r="C35" s="156"/>
      <c r="D35" s="156">
        <f>DATE(INSTRUCCIONES!$B$4,MATCH(B36,AUXILIAR!$B$2:$B$13,0),1)</f>
        <v>45931</v>
      </c>
      <c r="E35" s="156">
        <f>WEEKDAY(D35,3)</f>
        <v>2</v>
      </c>
      <c r="F35" s="156"/>
      <c r="G35" s="156"/>
      <c r="H35" s="156"/>
      <c r="I35" s="156"/>
      <c r="J35" s="156"/>
      <c r="K35" s="156"/>
      <c r="L35" s="156">
        <f>DATE(INSTRUCCIONES!$B$4,MATCH(J36,AUXILIAR!$B$2:$B$13,0),1)</f>
        <v>45962</v>
      </c>
      <c r="M35" s="156">
        <f>WEEKDAY(L35,3)</f>
        <v>5</v>
      </c>
      <c r="N35" s="156"/>
      <c r="O35" s="156"/>
      <c r="P35" s="156"/>
      <c r="Q35" s="156"/>
      <c r="R35" s="156"/>
      <c r="S35" s="156"/>
      <c r="T35" s="156">
        <f>DATE(INSTRUCCIONES!$B$4,MATCH(R36,AUXILIAR!$B$2:$B$13,0),1)</f>
        <v>45992</v>
      </c>
      <c r="U35" s="156">
        <f>WEEKDAY(T35,3)</f>
        <v>0</v>
      </c>
      <c r="V35" s="156"/>
      <c r="W35" s="156"/>
      <c r="X35" s="156"/>
      <c r="Y35" s="156"/>
      <c r="Z35" s="156"/>
    </row>
    <row r="36" ht="15.75" customHeight="1">
      <c r="B36" s="157" t="s">
        <v>299</v>
      </c>
      <c r="C36" s="153"/>
      <c r="D36" s="153"/>
      <c r="E36" s="153"/>
      <c r="F36" s="153"/>
      <c r="G36" s="153"/>
      <c r="H36" s="158"/>
      <c r="J36" s="157" t="s">
        <v>300</v>
      </c>
      <c r="K36" s="153"/>
      <c r="L36" s="153"/>
      <c r="M36" s="153"/>
      <c r="N36" s="153"/>
      <c r="O36" s="153"/>
      <c r="P36" s="158"/>
      <c r="R36" s="157" t="s">
        <v>301</v>
      </c>
      <c r="S36" s="153"/>
      <c r="T36" s="153"/>
      <c r="U36" s="153"/>
      <c r="V36" s="153"/>
      <c r="W36" s="153"/>
      <c r="X36" s="158"/>
    </row>
    <row r="37" ht="15.75" customHeight="1">
      <c r="B37" s="159" t="s">
        <v>287</v>
      </c>
      <c r="C37" s="159" t="s">
        <v>288</v>
      </c>
      <c r="D37" s="159" t="s">
        <v>209</v>
      </c>
      <c r="E37" s="159" t="s">
        <v>289</v>
      </c>
      <c r="F37" s="159" t="s">
        <v>290</v>
      </c>
      <c r="G37" s="159" t="s">
        <v>291</v>
      </c>
      <c r="H37" s="159" t="s">
        <v>292</v>
      </c>
      <c r="J37" s="159" t="s">
        <v>287</v>
      </c>
      <c r="K37" s="159" t="s">
        <v>288</v>
      </c>
      <c r="L37" s="159" t="s">
        <v>209</v>
      </c>
      <c r="M37" s="159" t="s">
        <v>289</v>
      </c>
      <c r="N37" s="159" t="s">
        <v>290</v>
      </c>
      <c r="O37" s="159" t="s">
        <v>291</v>
      </c>
      <c r="P37" s="159" t="s">
        <v>292</v>
      </c>
      <c r="R37" s="159" t="s">
        <v>287</v>
      </c>
      <c r="S37" s="159" t="s">
        <v>288</v>
      </c>
      <c r="T37" s="159" t="s">
        <v>209</v>
      </c>
      <c r="U37" s="159" t="s">
        <v>289</v>
      </c>
      <c r="V37" s="159" t="s">
        <v>290</v>
      </c>
      <c r="W37" s="159" t="s">
        <v>291</v>
      </c>
      <c r="X37" s="159" t="s">
        <v>292</v>
      </c>
    </row>
    <row r="38" ht="15.75" customHeight="1">
      <c r="B38" s="160">
        <f>D35-E35</f>
        <v>45929</v>
      </c>
      <c r="C38" s="160">
        <f t="shared" ref="C38:H38" si="64">B38+1</f>
        <v>45930</v>
      </c>
      <c r="D38" s="160">
        <f t="shared" si="64"/>
        <v>45931</v>
      </c>
      <c r="E38" s="160">
        <f t="shared" si="64"/>
        <v>45932</v>
      </c>
      <c r="F38" s="160">
        <f t="shared" si="64"/>
        <v>45933</v>
      </c>
      <c r="G38" s="161">
        <f t="shared" si="64"/>
        <v>45934</v>
      </c>
      <c r="H38" s="161">
        <f t="shared" si="64"/>
        <v>45935</v>
      </c>
      <c r="J38" s="160">
        <f>L35-M35</f>
        <v>45957</v>
      </c>
      <c r="K38" s="160">
        <f t="shared" ref="K38:P38" si="65">J38+1</f>
        <v>45958</v>
      </c>
      <c r="L38" s="160">
        <f t="shared" si="65"/>
        <v>45959</v>
      </c>
      <c r="M38" s="160">
        <f t="shared" si="65"/>
        <v>45960</v>
      </c>
      <c r="N38" s="160">
        <f t="shared" si="65"/>
        <v>45961</v>
      </c>
      <c r="O38" s="161">
        <f t="shared" si="65"/>
        <v>45962</v>
      </c>
      <c r="P38" s="161">
        <f t="shared" si="65"/>
        <v>45963</v>
      </c>
      <c r="R38" s="160">
        <f>T35-U35</f>
        <v>45992</v>
      </c>
      <c r="S38" s="160">
        <f t="shared" ref="S38:X38" si="66">R38+1</f>
        <v>45993</v>
      </c>
      <c r="T38" s="160">
        <f t="shared" si="66"/>
        <v>45994</v>
      </c>
      <c r="U38" s="160">
        <f t="shared" si="66"/>
        <v>45995</v>
      </c>
      <c r="V38" s="160">
        <f t="shared" si="66"/>
        <v>45996</v>
      </c>
      <c r="W38" s="161">
        <f t="shared" si="66"/>
        <v>45997</v>
      </c>
      <c r="X38" s="161">
        <f t="shared" si="66"/>
        <v>45998</v>
      </c>
    </row>
    <row r="39" ht="15.75" customHeight="1">
      <c r="B39" s="160">
        <f t="shared" ref="B39:B43" si="70">H38+1</f>
        <v>45936</v>
      </c>
      <c r="C39" s="160">
        <f t="shared" ref="C39:H39" si="67">B39+1</f>
        <v>45937</v>
      </c>
      <c r="D39" s="160">
        <f t="shared" si="67"/>
        <v>45938</v>
      </c>
      <c r="E39" s="160">
        <f t="shared" si="67"/>
        <v>45939</v>
      </c>
      <c r="F39" s="160">
        <f t="shared" si="67"/>
        <v>45940</v>
      </c>
      <c r="G39" s="161">
        <f t="shared" si="67"/>
        <v>45941</v>
      </c>
      <c r="H39" s="161">
        <f t="shared" si="67"/>
        <v>45942</v>
      </c>
      <c r="J39" s="160">
        <f t="shared" ref="J39:J43" si="72">P38+1</f>
        <v>45964</v>
      </c>
      <c r="K39" s="160">
        <f t="shared" ref="K39:P39" si="68">J39+1</f>
        <v>45965</v>
      </c>
      <c r="L39" s="160">
        <f t="shared" si="68"/>
        <v>45966</v>
      </c>
      <c r="M39" s="160">
        <f t="shared" si="68"/>
        <v>45967</v>
      </c>
      <c r="N39" s="160">
        <f t="shared" si="68"/>
        <v>45968</v>
      </c>
      <c r="O39" s="161">
        <f t="shared" si="68"/>
        <v>45969</v>
      </c>
      <c r="P39" s="161">
        <f t="shared" si="68"/>
        <v>45970</v>
      </c>
      <c r="R39" s="160">
        <f t="shared" ref="R39:R43" si="74">X38+1</f>
        <v>45999</v>
      </c>
      <c r="S39" s="160">
        <f t="shared" ref="S39:X39" si="69">R39+1</f>
        <v>46000</v>
      </c>
      <c r="T39" s="160">
        <f t="shared" si="69"/>
        <v>46001</v>
      </c>
      <c r="U39" s="160">
        <f t="shared" si="69"/>
        <v>46002</v>
      </c>
      <c r="V39" s="160">
        <f t="shared" si="69"/>
        <v>46003</v>
      </c>
      <c r="W39" s="161">
        <f t="shared" si="69"/>
        <v>46004</v>
      </c>
      <c r="X39" s="161">
        <f t="shared" si="69"/>
        <v>46005</v>
      </c>
    </row>
    <row r="40" ht="15.75" customHeight="1">
      <c r="B40" s="160">
        <f t="shared" si="70"/>
        <v>45943</v>
      </c>
      <c r="C40" s="160">
        <f t="shared" ref="C40:H40" si="71">B40+1</f>
        <v>45944</v>
      </c>
      <c r="D40" s="160">
        <f t="shared" si="71"/>
        <v>45945</v>
      </c>
      <c r="E40" s="160">
        <f t="shared" si="71"/>
        <v>45946</v>
      </c>
      <c r="F40" s="160">
        <f t="shared" si="71"/>
        <v>45947</v>
      </c>
      <c r="G40" s="161">
        <f t="shared" si="71"/>
        <v>45948</v>
      </c>
      <c r="H40" s="161">
        <f t="shared" si="71"/>
        <v>45949</v>
      </c>
      <c r="J40" s="160">
        <f t="shared" si="72"/>
        <v>45971</v>
      </c>
      <c r="K40" s="160">
        <f t="shared" ref="K40:P40" si="73">J40+1</f>
        <v>45972</v>
      </c>
      <c r="L40" s="160">
        <f t="shared" si="73"/>
        <v>45973</v>
      </c>
      <c r="M40" s="160">
        <f t="shared" si="73"/>
        <v>45974</v>
      </c>
      <c r="N40" s="160">
        <f t="shared" si="73"/>
        <v>45975</v>
      </c>
      <c r="O40" s="161">
        <f t="shared" si="73"/>
        <v>45976</v>
      </c>
      <c r="P40" s="161">
        <f t="shared" si="73"/>
        <v>45977</v>
      </c>
      <c r="R40" s="160">
        <f t="shared" si="74"/>
        <v>46006</v>
      </c>
      <c r="S40" s="160">
        <f t="shared" ref="S40:X40" si="75">R40+1</f>
        <v>46007</v>
      </c>
      <c r="T40" s="160">
        <f t="shared" si="75"/>
        <v>46008</v>
      </c>
      <c r="U40" s="160">
        <f t="shared" si="75"/>
        <v>46009</v>
      </c>
      <c r="V40" s="160">
        <f t="shared" si="75"/>
        <v>46010</v>
      </c>
      <c r="W40" s="161">
        <f t="shared" si="75"/>
        <v>46011</v>
      </c>
      <c r="X40" s="161">
        <f t="shared" si="75"/>
        <v>46012</v>
      </c>
    </row>
    <row r="41" ht="15.75" customHeight="1">
      <c r="B41" s="160">
        <f t="shared" si="70"/>
        <v>45950</v>
      </c>
      <c r="C41" s="160">
        <f t="shared" ref="C41:H41" si="76">B41+1</f>
        <v>45951</v>
      </c>
      <c r="D41" s="160">
        <f t="shared" si="76"/>
        <v>45952</v>
      </c>
      <c r="E41" s="160">
        <f t="shared" si="76"/>
        <v>45953</v>
      </c>
      <c r="F41" s="160">
        <f t="shared" si="76"/>
        <v>45954</v>
      </c>
      <c r="G41" s="161">
        <f t="shared" si="76"/>
        <v>45955</v>
      </c>
      <c r="H41" s="161">
        <f t="shared" si="76"/>
        <v>45956</v>
      </c>
      <c r="J41" s="160">
        <f t="shared" si="72"/>
        <v>45978</v>
      </c>
      <c r="K41" s="160">
        <f t="shared" ref="K41:P41" si="77">J41+1</f>
        <v>45979</v>
      </c>
      <c r="L41" s="160">
        <f t="shared" si="77"/>
        <v>45980</v>
      </c>
      <c r="M41" s="160">
        <f t="shared" si="77"/>
        <v>45981</v>
      </c>
      <c r="N41" s="160">
        <f t="shared" si="77"/>
        <v>45982</v>
      </c>
      <c r="O41" s="161">
        <f t="shared" si="77"/>
        <v>45983</v>
      </c>
      <c r="P41" s="161">
        <f t="shared" si="77"/>
        <v>45984</v>
      </c>
      <c r="R41" s="160">
        <f t="shared" si="74"/>
        <v>46013</v>
      </c>
      <c r="S41" s="160">
        <f t="shared" ref="S41:X41" si="78">R41+1</f>
        <v>46014</v>
      </c>
      <c r="T41" s="160">
        <f t="shared" si="78"/>
        <v>46015</v>
      </c>
      <c r="U41" s="160">
        <f t="shared" si="78"/>
        <v>46016</v>
      </c>
      <c r="V41" s="160">
        <f t="shared" si="78"/>
        <v>46017</v>
      </c>
      <c r="W41" s="161">
        <f t="shared" si="78"/>
        <v>46018</v>
      </c>
      <c r="X41" s="161">
        <f t="shared" si="78"/>
        <v>46019</v>
      </c>
    </row>
    <row r="42" ht="15.75" customHeight="1">
      <c r="B42" s="160">
        <f t="shared" si="70"/>
        <v>45957</v>
      </c>
      <c r="C42" s="160">
        <f t="shared" ref="C42:H42" si="79">B42+1</f>
        <v>45958</v>
      </c>
      <c r="D42" s="160">
        <f t="shared" si="79"/>
        <v>45959</v>
      </c>
      <c r="E42" s="160">
        <f t="shared" si="79"/>
        <v>45960</v>
      </c>
      <c r="F42" s="160">
        <f t="shared" si="79"/>
        <v>45961</v>
      </c>
      <c r="G42" s="161">
        <f t="shared" si="79"/>
        <v>45962</v>
      </c>
      <c r="H42" s="161">
        <f t="shared" si="79"/>
        <v>45963</v>
      </c>
      <c r="J42" s="160">
        <f t="shared" si="72"/>
        <v>45985</v>
      </c>
      <c r="K42" s="160">
        <f t="shared" ref="K42:P42" si="80">J42+1</f>
        <v>45986</v>
      </c>
      <c r="L42" s="160">
        <f t="shared" si="80"/>
        <v>45987</v>
      </c>
      <c r="M42" s="160">
        <f t="shared" si="80"/>
        <v>45988</v>
      </c>
      <c r="N42" s="160">
        <f t="shared" si="80"/>
        <v>45989</v>
      </c>
      <c r="O42" s="161">
        <f t="shared" si="80"/>
        <v>45990</v>
      </c>
      <c r="P42" s="161">
        <f t="shared" si="80"/>
        <v>45991</v>
      </c>
      <c r="R42" s="160">
        <f t="shared" si="74"/>
        <v>46020</v>
      </c>
      <c r="S42" s="160">
        <f t="shared" ref="S42:X42" si="81">R42+1</f>
        <v>46021</v>
      </c>
      <c r="T42" s="160">
        <f t="shared" si="81"/>
        <v>46022</v>
      </c>
      <c r="U42" s="160">
        <f t="shared" si="81"/>
        <v>46023</v>
      </c>
      <c r="V42" s="160">
        <f t="shared" si="81"/>
        <v>46024</v>
      </c>
      <c r="W42" s="161">
        <f t="shared" si="81"/>
        <v>46025</v>
      </c>
      <c r="X42" s="161">
        <f t="shared" si="81"/>
        <v>46026</v>
      </c>
    </row>
    <row r="43" ht="15.75" customHeight="1">
      <c r="B43" s="160">
        <f t="shared" si="70"/>
        <v>45964</v>
      </c>
      <c r="C43" s="160">
        <f t="shared" ref="C43:H43" si="82">B43+1</f>
        <v>45965</v>
      </c>
      <c r="D43" s="160">
        <f t="shared" si="82"/>
        <v>45966</v>
      </c>
      <c r="E43" s="160">
        <f t="shared" si="82"/>
        <v>45967</v>
      </c>
      <c r="F43" s="160">
        <f t="shared" si="82"/>
        <v>45968</v>
      </c>
      <c r="G43" s="161">
        <f t="shared" si="82"/>
        <v>45969</v>
      </c>
      <c r="H43" s="161">
        <f t="shared" si="82"/>
        <v>45970</v>
      </c>
      <c r="J43" s="160">
        <f t="shared" si="72"/>
        <v>45992</v>
      </c>
      <c r="K43" s="160">
        <f t="shared" ref="K43:P43" si="83">J43+1</f>
        <v>45993</v>
      </c>
      <c r="L43" s="160">
        <f t="shared" si="83"/>
        <v>45994</v>
      </c>
      <c r="M43" s="160">
        <f t="shared" si="83"/>
        <v>45995</v>
      </c>
      <c r="N43" s="160">
        <f t="shared" si="83"/>
        <v>45996</v>
      </c>
      <c r="O43" s="161">
        <f t="shared" si="83"/>
        <v>45997</v>
      </c>
      <c r="P43" s="161">
        <f t="shared" si="83"/>
        <v>45998</v>
      </c>
      <c r="R43" s="160">
        <f t="shared" si="74"/>
        <v>46027</v>
      </c>
      <c r="S43" s="160">
        <f t="shared" ref="S43:X43" si="84">R43+1</f>
        <v>46028</v>
      </c>
      <c r="T43" s="160">
        <f t="shared" si="84"/>
        <v>46029</v>
      </c>
      <c r="U43" s="160">
        <f t="shared" si="84"/>
        <v>46030</v>
      </c>
      <c r="V43" s="160">
        <f t="shared" si="84"/>
        <v>46031</v>
      </c>
      <c r="W43" s="161">
        <f t="shared" si="84"/>
        <v>46032</v>
      </c>
      <c r="X43" s="161">
        <f t="shared" si="84"/>
        <v>46033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26:H26"/>
    <mergeCell ref="J26:P26"/>
    <mergeCell ref="R26:X26"/>
    <mergeCell ref="B36:H36"/>
    <mergeCell ref="J36:P36"/>
    <mergeCell ref="R36:X36"/>
    <mergeCell ref="B3:X3"/>
    <mergeCell ref="B6:H6"/>
    <mergeCell ref="J6:P6"/>
    <mergeCell ref="R6:X6"/>
    <mergeCell ref="B16:H16"/>
    <mergeCell ref="J16:P16"/>
    <mergeCell ref="R16:X16"/>
  </mergeCells>
  <conditionalFormatting sqref="B8:H13">
    <cfRule type="expression" dxfId="0" priority="1">
      <formula>B8&lt;$D$5</formula>
    </cfRule>
  </conditionalFormatting>
  <conditionalFormatting sqref="B8:H13">
    <cfRule type="expression" dxfId="0" priority="2">
      <formula>B8&gt;EOMONTH($D$5,0)</formula>
    </cfRule>
  </conditionalFormatting>
  <conditionalFormatting sqref="J8:P13">
    <cfRule type="expression" dxfId="0" priority="3">
      <formula>J8&lt;$L$5</formula>
    </cfRule>
  </conditionalFormatting>
  <conditionalFormatting sqref="J8:P13">
    <cfRule type="expression" dxfId="0" priority="4">
      <formula>J8&gt;EOMONTH($L$5,0)</formula>
    </cfRule>
  </conditionalFormatting>
  <conditionalFormatting sqref="R8:X13">
    <cfRule type="expression" dxfId="0" priority="5">
      <formula>R8&lt;$T$5</formula>
    </cfRule>
  </conditionalFormatting>
  <conditionalFormatting sqref="R8:X13">
    <cfRule type="expression" dxfId="0" priority="6">
      <formula>R8&gt;EOMONTH($T$5,0)</formula>
    </cfRule>
  </conditionalFormatting>
  <conditionalFormatting sqref="B18:H23">
    <cfRule type="expression" dxfId="0" priority="7">
      <formula>B18&lt;$D$15</formula>
    </cfRule>
  </conditionalFormatting>
  <conditionalFormatting sqref="B18:H23">
    <cfRule type="expression" dxfId="0" priority="8">
      <formula>B18&gt;EOMONTH($D$15,0)</formula>
    </cfRule>
  </conditionalFormatting>
  <conditionalFormatting sqref="J18:P23">
    <cfRule type="expression" dxfId="0" priority="9">
      <formula>J18&lt;$L$15</formula>
    </cfRule>
  </conditionalFormatting>
  <conditionalFormatting sqref="J18:P23">
    <cfRule type="expression" dxfId="0" priority="10">
      <formula>J18&gt;EOMONTH($L$15,0)</formula>
    </cfRule>
  </conditionalFormatting>
  <conditionalFormatting sqref="R18:X23">
    <cfRule type="expression" dxfId="0" priority="11">
      <formula>R18&lt;$T$15</formula>
    </cfRule>
  </conditionalFormatting>
  <conditionalFormatting sqref="R18:X23">
    <cfRule type="expression" dxfId="0" priority="12">
      <formula>R18&gt;EOMONTH($T$15,0)</formula>
    </cfRule>
  </conditionalFormatting>
  <conditionalFormatting sqref="B28:H33">
    <cfRule type="expression" dxfId="0" priority="13">
      <formula>B28&lt;$D$25</formula>
    </cfRule>
  </conditionalFormatting>
  <conditionalFormatting sqref="B28:H33">
    <cfRule type="expression" dxfId="0" priority="14">
      <formula>B28&gt;EOMONTH($D$25,0)</formula>
    </cfRule>
  </conditionalFormatting>
  <conditionalFormatting sqref="J28:P33">
    <cfRule type="expression" dxfId="0" priority="15">
      <formula>J28&lt;$L$25</formula>
    </cfRule>
  </conditionalFormatting>
  <conditionalFormatting sqref="J28:P33">
    <cfRule type="expression" dxfId="0" priority="16">
      <formula>J28&gt;EOMONTH($L$25,0)</formula>
    </cfRule>
  </conditionalFormatting>
  <conditionalFormatting sqref="R28:X33">
    <cfRule type="expression" dxfId="0" priority="17">
      <formula>R28&lt;$T$25</formula>
    </cfRule>
  </conditionalFormatting>
  <conditionalFormatting sqref="R28:X33">
    <cfRule type="expression" dxfId="0" priority="18">
      <formula>R28&gt;EOMONTH($T$25,0)</formula>
    </cfRule>
  </conditionalFormatting>
  <conditionalFormatting sqref="B38:H43">
    <cfRule type="expression" dxfId="0" priority="19">
      <formula>B38&lt;$D$35</formula>
    </cfRule>
  </conditionalFormatting>
  <conditionalFormatting sqref="B38:H43">
    <cfRule type="expression" dxfId="0" priority="20">
      <formula>B38&gt;EOMONTH($D$35,0)</formula>
    </cfRule>
  </conditionalFormatting>
  <conditionalFormatting sqref="J38:P43">
    <cfRule type="expression" dxfId="0" priority="21">
      <formula>J38&lt;$L$35</formula>
    </cfRule>
  </conditionalFormatting>
  <conditionalFormatting sqref="J38:P43">
    <cfRule type="expression" dxfId="0" priority="22">
      <formula>J38&gt;EOMONTH($L$35,0)</formula>
    </cfRule>
  </conditionalFormatting>
  <conditionalFormatting sqref="R38:X43">
    <cfRule type="expression" dxfId="0" priority="23">
      <formula>R38&lt;$T$35</formula>
    </cfRule>
  </conditionalFormatting>
  <conditionalFormatting sqref="R38:X43">
    <cfRule type="expression" dxfId="0" priority="24">
      <formula>R38&gt;EOMONTH($T$35,0)</formula>
    </cfRule>
  </conditionalFormatting>
  <printOptions/>
  <pageMargins bottom="0.75" footer="0.0" header="0.0" left="0.25" right="0.25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EAADB"/>
    <pageSetUpPr fitToPage="1"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6" width="15.71"/>
    <col customWidth="1" min="7" max="26" width="11.43"/>
  </cols>
  <sheetData>
    <row r="3">
      <c r="B3" s="159" t="s">
        <v>302</v>
      </c>
    </row>
    <row r="4">
      <c r="B4" s="164">
        <v>2025.0</v>
      </c>
      <c r="D4" s="165"/>
    </row>
    <row r="7">
      <c r="B7" s="166" t="s">
        <v>303</v>
      </c>
    </row>
    <row r="9">
      <c r="B9" s="167" t="s">
        <v>304</v>
      </c>
    </row>
    <row r="10">
      <c r="B10" s="37" t="s">
        <v>305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9:F9"/>
    <mergeCell ref="B10:F10"/>
  </mergeCells>
  <dataValidations>
    <dataValidation type="list" allowBlank="1" showErrorMessage="1" sqref="B4">
      <formula1>AUXILIAR!$A$2:$A$32</formula1>
    </dataValidation>
  </dataValidations>
  <printOptions/>
  <pageMargins bottom="0.7480314960629921" footer="0.0" header="0.0" left="0.3937007874015748" right="0.3937007874015748" top="0.7480314960629921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min="1" max="2" width="12.71"/>
    <col customWidth="1" min="3" max="26" width="10.71"/>
  </cols>
  <sheetData>
    <row r="1">
      <c r="A1" s="168" t="s">
        <v>306</v>
      </c>
      <c r="B1" s="169" t="s">
        <v>307</v>
      </c>
    </row>
    <row r="2">
      <c r="A2" s="167">
        <v>2020.0</v>
      </c>
      <c r="B2" s="37" t="s">
        <v>284</v>
      </c>
    </row>
    <row r="3">
      <c r="A3" s="167">
        <v>2021.0</v>
      </c>
      <c r="B3" s="37" t="s">
        <v>285</v>
      </c>
    </row>
    <row r="4">
      <c r="A4" s="167">
        <v>2022.0</v>
      </c>
      <c r="B4" s="37" t="s">
        <v>286</v>
      </c>
    </row>
    <row r="5">
      <c r="A5" s="167">
        <v>2023.0</v>
      </c>
      <c r="B5" s="37" t="s">
        <v>293</v>
      </c>
    </row>
    <row r="6">
      <c r="A6" s="167">
        <v>2024.0</v>
      </c>
      <c r="B6" s="37" t="s">
        <v>294</v>
      </c>
    </row>
    <row r="7">
      <c r="A7" s="167">
        <v>2025.0</v>
      </c>
      <c r="B7" s="37" t="s">
        <v>295</v>
      </c>
    </row>
    <row r="8">
      <c r="A8" s="167">
        <v>2026.0</v>
      </c>
      <c r="B8" s="37" t="s">
        <v>296</v>
      </c>
    </row>
    <row r="9">
      <c r="A9" s="167">
        <v>2027.0</v>
      </c>
      <c r="B9" s="37" t="s">
        <v>297</v>
      </c>
    </row>
    <row r="10">
      <c r="A10" s="167">
        <v>2028.0</v>
      </c>
      <c r="B10" s="37" t="s">
        <v>298</v>
      </c>
    </row>
    <row r="11">
      <c r="A11" s="167">
        <v>2029.0</v>
      </c>
      <c r="B11" s="37" t="s">
        <v>299</v>
      </c>
    </row>
    <row r="12">
      <c r="A12" s="167">
        <v>2030.0</v>
      </c>
      <c r="B12" s="37" t="s">
        <v>300</v>
      </c>
    </row>
    <row r="13">
      <c r="A13" s="167">
        <v>2031.0</v>
      </c>
      <c r="B13" s="37" t="s">
        <v>301</v>
      </c>
    </row>
    <row r="14">
      <c r="A14" s="167">
        <v>2032.0</v>
      </c>
    </row>
    <row r="15">
      <c r="A15" s="167">
        <v>2033.0</v>
      </c>
    </row>
    <row r="16">
      <c r="A16" s="167">
        <v>2034.0</v>
      </c>
    </row>
    <row r="17">
      <c r="A17" s="167">
        <v>2035.0</v>
      </c>
    </row>
    <row r="18">
      <c r="A18" s="167">
        <v>2036.0</v>
      </c>
    </row>
    <row r="19">
      <c r="A19" s="167">
        <v>2037.0</v>
      </c>
    </row>
    <row r="20">
      <c r="A20" s="167">
        <v>2038.0</v>
      </c>
    </row>
    <row r="21" ht="15.75" customHeight="1">
      <c r="A21" s="167">
        <v>2039.0</v>
      </c>
    </row>
    <row r="22" ht="15.75" customHeight="1">
      <c r="A22" s="167">
        <v>2040.0</v>
      </c>
    </row>
    <row r="23" ht="15.75" customHeight="1">
      <c r="A23" s="167">
        <v>2041.0</v>
      </c>
    </row>
    <row r="24" ht="15.75" customHeight="1">
      <c r="A24" s="167">
        <v>2042.0</v>
      </c>
    </row>
    <row r="25" ht="15.75" customHeight="1">
      <c r="A25" s="167">
        <v>2043.0</v>
      </c>
    </row>
    <row r="26" ht="15.75" customHeight="1">
      <c r="A26" s="167">
        <v>2044.0</v>
      </c>
    </row>
    <row r="27" ht="15.75" customHeight="1">
      <c r="A27" s="167">
        <v>2045.0</v>
      </c>
    </row>
    <row r="28" ht="15.75" customHeight="1">
      <c r="A28" s="167">
        <v>2046.0</v>
      </c>
    </row>
    <row r="29" ht="15.75" customHeight="1">
      <c r="A29" s="167">
        <v>2047.0</v>
      </c>
    </row>
    <row r="30" ht="15.75" customHeight="1">
      <c r="A30" s="167">
        <v>2048.0</v>
      </c>
    </row>
    <row r="31" ht="15.75" customHeight="1">
      <c r="A31" s="167">
        <v>2049.0</v>
      </c>
    </row>
    <row r="32" ht="15.75" customHeight="1">
      <c r="A32" s="167">
        <v>2050.0</v>
      </c>
    </row>
    <row r="33" ht="15.75" customHeight="1">
      <c r="A33" s="170">
        <v>2020.0</v>
      </c>
      <c r="B33" s="170" t="s">
        <v>284</v>
      </c>
    </row>
    <row r="34" ht="15.75" customHeight="1">
      <c r="A34" s="167"/>
    </row>
    <row r="35" ht="15.75" customHeight="1">
      <c r="A35" s="167"/>
    </row>
    <row r="36" ht="15.75" customHeight="1">
      <c r="A36" s="167"/>
    </row>
    <row r="37" ht="15.75" customHeight="1">
      <c r="A37" s="167"/>
    </row>
    <row r="38" ht="15.75" customHeight="1">
      <c r="A38" s="167"/>
    </row>
    <row r="39" ht="15.75" customHeight="1">
      <c r="A39" s="167"/>
    </row>
    <row r="40" ht="15.75" customHeight="1">
      <c r="A40" s="167"/>
    </row>
    <row r="41" ht="15.75" customHeight="1">
      <c r="A41" s="167"/>
    </row>
    <row r="42" ht="15.75" customHeight="1">
      <c r="A42" s="167"/>
    </row>
    <row r="43" ht="15.75" customHeight="1">
      <c r="A43" s="167"/>
    </row>
    <row r="44" ht="15.75" customHeight="1">
      <c r="A44" s="167"/>
    </row>
    <row r="45" ht="15.75" customHeight="1">
      <c r="A45" s="167"/>
    </row>
    <row r="46" ht="15.75" customHeight="1">
      <c r="A46" s="167"/>
    </row>
    <row r="47" ht="15.75" customHeight="1">
      <c r="A47" s="167"/>
    </row>
    <row r="48" ht="15.75" customHeight="1">
      <c r="A48" s="167"/>
    </row>
    <row r="49" ht="15.75" customHeight="1">
      <c r="A49" s="167"/>
    </row>
    <row r="50" ht="15.75" customHeight="1">
      <c r="A50" s="167"/>
    </row>
    <row r="51" ht="15.75" customHeight="1">
      <c r="A51" s="167"/>
    </row>
    <row r="52" ht="15.75" customHeight="1">
      <c r="A52" s="167"/>
    </row>
    <row r="53" ht="15.75" customHeight="1">
      <c r="A53" s="167"/>
    </row>
    <row r="54" ht="15.75" customHeight="1">
      <c r="A54" s="167"/>
    </row>
    <row r="55" ht="15.75" customHeight="1">
      <c r="A55" s="167"/>
    </row>
    <row r="56" ht="15.75" customHeight="1">
      <c r="A56" s="167"/>
    </row>
    <row r="57" ht="15.75" customHeight="1">
      <c r="A57" s="167"/>
    </row>
    <row r="58" ht="15.75" customHeight="1">
      <c r="A58" s="167"/>
    </row>
    <row r="59" ht="15.75" customHeight="1">
      <c r="A59" s="167"/>
    </row>
    <row r="60" ht="15.75" customHeight="1">
      <c r="A60" s="167"/>
    </row>
    <row r="61" ht="15.75" customHeight="1">
      <c r="A61" s="167"/>
    </row>
    <row r="62" ht="15.75" customHeight="1">
      <c r="A62" s="167"/>
    </row>
    <row r="63" ht="15.75" customHeight="1">
      <c r="A63" s="167"/>
    </row>
    <row r="64" ht="15.75" customHeight="1">
      <c r="A64" s="167"/>
    </row>
    <row r="65" ht="15.75" customHeight="1">
      <c r="A65" s="167"/>
    </row>
    <row r="66" ht="15.75" customHeight="1">
      <c r="A66" s="167"/>
    </row>
    <row r="67" ht="15.75" customHeight="1">
      <c r="A67" s="167"/>
    </row>
    <row r="68" ht="15.75" customHeight="1">
      <c r="A68" s="167"/>
    </row>
    <row r="69" ht="15.75" customHeight="1">
      <c r="A69" s="167"/>
    </row>
    <row r="70" ht="15.75" customHeight="1">
      <c r="A70" s="167"/>
    </row>
    <row r="71" ht="15.75" customHeight="1">
      <c r="A71" s="167"/>
    </row>
    <row r="72" ht="15.75" customHeight="1">
      <c r="A72" s="167"/>
    </row>
    <row r="73" ht="15.75" customHeight="1">
      <c r="A73" s="167"/>
    </row>
    <row r="74" ht="15.75" customHeight="1">
      <c r="A74" s="167"/>
    </row>
    <row r="75" ht="15.75" customHeight="1">
      <c r="A75" s="167"/>
    </row>
    <row r="76" ht="15.75" customHeight="1">
      <c r="A76" s="167"/>
    </row>
    <row r="77" ht="15.75" customHeight="1">
      <c r="A77" s="167"/>
    </row>
    <row r="78" ht="15.75" customHeight="1">
      <c r="A78" s="167"/>
    </row>
    <row r="79" ht="15.75" customHeight="1">
      <c r="A79" s="167"/>
    </row>
    <row r="80" ht="15.75" customHeight="1">
      <c r="A80" s="167"/>
    </row>
    <row r="81" ht="15.75" customHeight="1">
      <c r="A81" s="167"/>
    </row>
    <row r="82" ht="15.75" customHeight="1">
      <c r="A82" s="167"/>
    </row>
    <row r="83" ht="15.75" customHeight="1">
      <c r="A83" s="167"/>
    </row>
    <row r="84" ht="15.75" customHeight="1">
      <c r="A84" s="167"/>
    </row>
    <row r="85" ht="15.75" customHeight="1">
      <c r="A85" s="167"/>
    </row>
    <row r="86" ht="15.75" customHeight="1">
      <c r="A86" s="167"/>
    </row>
    <row r="87" ht="15.75" customHeight="1">
      <c r="A87" s="167"/>
    </row>
    <row r="88" ht="15.75" customHeight="1">
      <c r="A88" s="167"/>
    </row>
    <row r="89" ht="15.75" customHeight="1">
      <c r="A89" s="167"/>
    </row>
    <row r="90" ht="15.75" customHeight="1">
      <c r="A90" s="167"/>
    </row>
    <row r="91" ht="15.75" customHeight="1">
      <c r="A91" s="167"/>
    </row>
    <row r="92" ht="15.75" customHeight="1">
      <c r="A92" s="167"/>
    </row>
    <row r="93" ht="15.75" customHeight="1">
      <c r="A93" s="167"/>
    </row>
    <row r="94" ht="15.75" customHeight="1">
      <c r="A94" s="167"/>
    </row>
    <row r="95" ht="15.75" customHeight="1">
      <c r="A95" s="167"/>
    </row>
    <row r="96" ht="15.75" customHeight="1">
      <c r="A96" s="167"/>
    </row>
    <row r="97" ht="15.75" customHeight="1">
      <c r="A97" s="167"/>
    </row>
    <row r="98" ht="15.75" customHeight="1">
      <c r="A98" s="167"/>
    </row>
    <row r="99" ht="15.75" customHeight="1">
      <c r="A99" s="167"/>
    </row>
    <row r="100" ht="15.75" customHeight="1">
      <c r="A100" s="167"/>
    </row>
    <row r="101" ht="15.75" customHeight="1">
      <c r="A101" s="167"/>
    </row>
    <row r="102" ht="15.75" customHeight="1">
      <c r="A102" s="167"/>
    </row>
    <row r="103" ht="15.75" customHeight="1">
      <c r="A103" s="167"/>
    </row>
    <row r="104" ht="15.75" customHeight="1">
      <c r="A104" s="167"/>
    </row>
    <row r="105" ht="15.75" customHeight="1">
      <c r="A105" s="167"/>
    </row>
    <row r="106" ht="15.75" customHeight="1">
      <c r="A106" s="167"/>
    </row>
    <row r="107" ht="15.75" customHeight="1">
      <c r="A107" s="167"/>
    </row>
    <row r="108" ht="15.75" customHeight="1">
      <c r="A108" s="167"/>
    </row>
    <row r="109" ht="15.75" customHeight="1">
      <c r="A109" s="167"/>
    </row>
    <row r="110" ht="15.75" customHeight="1">
      <c r="A110" s="167"/>
    </row>
    <row r="111" ht="15.75" customHeight="1">
      <c r="A111" s="167"/>
    </row>
    <row r="112" ht="15.75" customHeight="1">
      <c r="A112" s="167"/>
    </row>
    <row r="113" ht="15.75" customHeight="1">
      <c r="A113" s="167"/>
    </row>
    <row r="114" ht="15.75" customHeight="1">
      <c r="A114" s="167"/>
    </row>
    <row r="115" ht="15.75" customHeight="1">
      <c r="A115" s="167"/>
    </row>
    <row r="116" ht="15.75" customHeight="1">
      <c r="A116" s="167"/>
    </row>
    <row r="117" ht="15.75" customHeight="1">
      <c r="A117" s="167"/>
    </row>
    <row r="118" ht="15.75" customHeight="1">
      <c r="A118" s="167"/>
    </row>
    <row r="119" ht="15.75" customHeight="1">
      <c r="A119" s="167"/>
    </row>
    <row r="120" ht="15.75" customHeight="1">
      <c r="A120" s="167"/>
    </row>
    <row r="121" ht="15.75" customHeight="1">
      <c r="A121" s="167"/>
    </row>
    <row r="122" ht="15.75" customHeight="1">
      <c r="A122" s="167"/>
    </row>
    <row r="123" ht="15.75" customHeight="1">
      <c r="A123" s="167"/>
    </row>
    <row r="124" ht="15.75" customHeight="1">
      <c r="A124" s="167"/>
    </row>
    <row r="125" ht="15.75" customHeight="1">
      <c r="A125" s="167"/>
    </row>
    <row r="126" ht="15.75" customHeight="1">
      <c r="A126" s="167"/>
    </row>
    <row r="127" ht="15.75" customHeight="1">
      <c r="A127" s="167"/>
    </row>
    <row r="128" ht="15.75" customHeight="1">
      <c r="A128" s="167"/>
    </row>
    <row r="129" ht="15.75" customHeight="1">
      <c r="A129" s="167"/>
    </row>
    <row r="130" ht="15.75" customHeight="1">
      <c r="A130" s="167"/>
    </row>
    <row r="131" ht="15.75" customHeight="1">
      <c r="A131" s="167"/>
    </row>
    <row r="132" ht="15.75" customHeight="1">
      <c r="A132" s="167"/>
    </row>
    <row r="133" ht="15.75" customHeight="1">
      <c r="A133" s="167"/>
    </row>
    <row r="134" ht="15.75" customHeight="1">
      <c r="A134" s="167"/>
    </row>
    <row r="135" ht="15.75" customHeight="1">
      <c r="A135" s="167"/>
    </row>
    <row r="136" ht="15.75" customHeight="1">
      <c r="A136" s="167"/>
    </row>
    <row r="137" ht="15.75" customHeight="1">
      <c r="A137" s="167"/>
    </row>
    <row r="138" ht="15.75" customHeight="1">
      <c r="A138" s="167"/>
    </row>
    <row r="139" ht="15.75" customHeight="1">
      <c r="A139" s="167"/>
    </row>
    <row r="140" ht="15.75" customHeight="1">
      <c r="A140" s="167"/>
    </row>
    <row r="141" ht="15.75" customHeight="1">
      <c r="A141" s="167"/>
    </row>
    <row r="142" ht="15.75" customHeight="1">
      <c r="A142" s="167"/>
    </row>
    <row r="143" ht="15.75" customHeight="1">
      <c r="A143" s="167"/>
    </row>
    <row r="144" ht="15.75" customHeight="1">
      <c r="A144" s="167"/>
    </row>
    <row r="145" ht="15.75" customHeight="1">
      <c r="A145" s="167"/>
    </row>
    <row r="146" ht="15.75" customHeight="1">
      <c r="A146" s="167"/>
    </row>
    <row r="147" ht="15.75" customHeight="1">
      <c r="A147" s="167"/>
    </row>
    <row r="148" ht="15.75" customHeight="1">
      <c r="A148" s="167"/>
    </row>
    <row r="149" ht="15.75" customHeight="1">
      <c r="A149" s="167"/>
    </row>
    <row r="150" ht="15.75" customHeight="1">
      <c r="A150" s="167"/>
    </row>
    <row r="151" ht="15.75" customHeight="1">
      <c r="A151" s="167"/>
    </row>
    <row r="152" ht="15.75" customHeight="1">
      <c r="A152" s="167"/>
    </row>
    <row r="153" ht="15.75" customHeight="1">
      <c r="A153" s="167"/>
    </row>
    <row r="154" ht="15.75" customHeight="1">
      <c r="A154" s="167"/>
    </row>
    <row r="155" ht="15.75" customHeight="1">
      <c r="A155" s="167"/>
    </row>
    <row r="156" ht="15.75" customHeight="1">
      <c r="A156" s="167"/>
    </row>
    <row r="157" ht="15.75" customHeight="1">
      <c r="A157" s="167"/>
    </row>
    <row r="158" ht="15.75" customHeight="1">
      <c r="A158" s="167"/>
    </row>
    <row r="159" ht="15.75" customHeight="1">
      <c r="A159" s="167"/>
    </row>
    <row r="160" ht="15.75" customHeight="1">
      <c r="A160" s="167"/>
    </row>
    <row r="161" ht="15.75" customHeight="1">
      <c r="A161" s="167"/>
    </row>
    <row r="162" ht="15.75" customHeight="1">
      <c r="A162" s="167"/>
    </row>
    <row r="163" ht="15.75" customHeight="1">
      <c r="A163" s="167"/>
    </row>
    <row r="164" ht="15.75" customHeight="1">
      <c r="A164" s="167"/>
    </row>
    <row r="165" ht="15.75" customHeight="1">
      <c r="A165" s="167"/>
    </row>
    <row r="166" ht="15.75" customHeight="1">
      <c r="A166" s="167"/>
    </row>
    <row r="167" ht="15.75" customHeight="1">
      <c r="A167" s="167"/>
    </row>
    <row r="168" ht="15.75" customHeight="1">
      <c r="A168" s="167"/>
    </row>
    <row r="169" ht="15.75" customHeight="1">
      <c r="A169" s="167"/>
    </row>
    <row r="170" ht="15.75" customHeight="1">
      <c r="A170" s="167"/>
    </row>
    <row r="171" ht="15.75" customHeight="1">
      <c r="A171" s="167"/>
    </row>
    <row r="172" ht="15.75" customHeight="1">
      <c r="A172" s="167"/>
    </row>
    <row r="173" ht="15.75" customHeight="1">
      <c r="A173" s="167"/>
    </row>
    <row r="174" ht="15.75" customHeight="1">
      <c r="A174" s="167"/>
    </row>
    <row r="175" ht="15.75" customHeight="1">
      <c r="A175" s="167"/>
    </row>
    <row r="176" ht="15.75" customHeight="1">
      <c r="A176" s="167"/>
    </row>
    <row r="177" ht="15.75" customHeight="1">
      <c r="A177" s="167"/>
    </row>
    <row r="178" ht="15.75" customHeight="1">
      <c r="A178" s="167"/>
    </row>
    <row r="179" ht="15.75" customHeight="1">
      <c r="A179" s="167"/>
    </row>
    <row r="180" ht="15.75" customHeight="1">
      <c r="A180" s="167"/>
    </row>
    <row r="181" ht="15.75" customHeight="1">
      <c r="A181" s="167"/>
    </row>
    <row r="182" ht="15.75" customHeight="1">
      <c r="A182" s="167"/>
    </row>
    <row r="183" ht="15.75" customHeight="1">
      <c r="A183" s="167"/>
    </row>
    <row r="184" ht="15.75" customHeight="1">
      <c r="A184" s="167"/>
    </row>
    <row r="185" ht="15.75" customHeight="1">
      <c r="A185" s="167"/>
    </row>
    <row r="186" ht="15.75" customHeight="1">
      <c r="A186" s="167"/>
    </row>
    <row r="187" ht="15.75" customHeight="1">
      <c r="A187" s="167"/>
    </row>
    <row r="188" ht="15.75" customHeight="1">
      <c r="A188" s="167"/>
    </row>
    <row r="189" ht="15.75" customHeight="1">
      <c r="A189" s="167"/>
    </row>
    <row r="190" ht="15.75" customHeight="1">
      <c r="A190" s="167"/>
    </row>
    <row r="191" ht="15.75" customHeight="1">
      <c r="A191" s="167"/>
    </row>
    <row r="192" ht="15.75" customHeight="1">
      <c r="A192" s="167"/>
    </row>
    <row r="193" ht="15.75" customHeight="1">
      <c r="A193" s="167"/>
    </row>
    <row r="194" ht="15.75" customHeight="1">
      <c r="A194" s="167"/>
    </row>
    <row r="195" ht="15.75" customHeight="1">
      <c r="A195" s="167"/>
    </row>
    <row r="196" ht="15.75" customHeight="1">
      <c r="A196" s="167"/>
    </row>
    <row r="197" ht="15.75" customHeight="1">
      <c r="A197" s="167"/>
    </row>
    <row r="198" ht="15.75" customHeight="1">
      <c r="A198" s="167"/>
    </row>
    <row r="199" ht="15.75" customHeight="1">
      <c r="A199" s="167"/>
    </row>
    <row r="200" ht="15.75" customHeight="1">
      <c r="A200" s="167"/>
    </row>
    <row r="201" ht="15.75" customHeight="1">
      <c r="A201" s="167"/>
    </row>
    <row r="202" ht="15.75" customHeight="1">
      <c r="A202" s="167"/>
    </row>
    <row r="203" ht="15.75" customHeight="1">
      <c r="A203" s="167"/>
    </row>
    <row r="204" ht="15.75" customHeight="1">
      <c r="A204" s="167"/>
    </row>
    <row r="205" ht="15.75" customHeight="1">
      <c r="A205" s="167"/>
    </row>
    <row r="206" ht="15.75" customHeight="1">
      <c r="A206" s="167"/>
    </row>
    <row r="207" ht="15.75" customHeight="1">
      <c r="A207" s="167"/>
    </row>
    <row r="208" ht="15.75" customHeight="1">
      <c r="A208" s="167"/>
    </row>
    <row r="209" ht="15.75" customHeight="1">
      <c r="A209" s="167"/>
    </row>
    <row r="210" ht="15.75" customHeight="1">
      <c r="A210" s="167"/>
    </row>
    <row r="211" ht="15.75" customHeight="1">
      <c r="A211" s="167"/>
    </row>
    <row r="212" ht="15.75" customHeight="1">
      <c r="A212" s="167"/>
    </row>
    <row r="213" ht="15.75" customHeight="1">
      <c r="A213" s="167"/>
    </row>
    <row r="214" ht="15.75" customHeight="1">
      <c r="A214" s="167"/>
    </row>
    <row r="215" ht="15.75" customHeight="1">
      <c r="A215" s="167"/>
    </row>
    <row r="216" ht="15.75" customHeight="1">
      <c r="A216" s="167"/>
    </row>
    <row r="217" ht="15.75" customHeight="1">
      <c r="A217" s="167"/>
    </row>
    <row r="218" ht="15.75" customHeight="1">
      <c r="A218" s="167"/>
    </row>
    <row r="219" ht="15.75" customHeight="1">
      <c r="A219" s="167"/>
    </row>
    <row r="220" ht="15.75" customHeight="1">
      <c r="A220" s="167"/>
    </row>
    <row r="221" ht="15.75" customHeight="1">
      <c r="A221" s="167"/>
    </row>
    <row r="222" ht="15.75" customHeight="1">
      <c r="A222" s="167"/>
    </row>
    <row r="223" ht="15.75" customHeight="1">
      <c r="A223" s="167"/>
    </row>
    <row r="224" ht="15.75" customHeight="1">
      <c r="A224" s="167"/>
    </row>
    <row r="225" ht="15.75" customHeight="1">
      <c r="A225" s="167"/>
    </row>
    <row r="226" ht="15.75" customHeight="1">
      <c r="A226" s="167"/>
    </row>
    <row r="227" ht="15.75" customHeight="1">
      <c r="A227" s="167"/>
    </row>
    <row r="228" ht="15.75" customHeight="1">
      <c r="A228" s="167"/>
    </row>
    <row r="229" ht="15.75" customHeight="1">
      <c r="A229" s="167"/>
    </row>
    <row r="230" ht="15.75" customHeight="1">
      <c r="A230" s="167"/>
    </row>
    <row r="231" ht="15.75" customHeight="1">
      <c r="A231" s="167"/>
    </row>
    <row r="232" ht="15.75" customHeight="1">
      <c r="A232" s="167"/>
    </row>
    <row r="233" ht="15.75" customHeight="1">
      <c r="A233" s="167"/>
    </row>
    <row r="234" ht="15.75" customHeight="1">
      <c r="A234" s="167"/>
    </row>
    <row r="235" ht="15.75" customHeight="1">
      <c r="A235" s="167"/>
    </row>
    <row r="236" ht="15.75" customHeight="1">
      <c r="A236" s="167"/>
    </row>
    <row r="237" ht="15.75" customHeight="1">
      <c r="A237" s="167"/>
    </row>
    <row r="238" ht="15.75" customHeight="1">
      <c r="A238" s="167"/>
    </row>
    <row r="239" ht="15.75" customHeight="1">
      <c r="A239" s="167"/>
    </row>
    <row r="240" ht="15.75" customHeight="1">
      <c r="A240" s="167"/>
    </row>
    <row r="241" ht="15.75" customHeight="1">
      <c r="A241" s="167"/>
    </row>
    <row r="242" ht="15.75" customHeight="1">
      <c r="A242" s="167"/>
    </row>
    <row r="243" ht="15.75" customHeight="1">
      <c r="A243" s="167"/>
    </row>
    <row r="244" ht="15.75" customHeight="1">
      <c r="A244" s="167"/>
    </row>
    <row r="245" ht="15.75" customHeight="1">
      <c r="A245" s="167"/>
    </row>
    <row r="246" ht="15.75" customHeight="1">
      <c r="A246" s="167"/>
    </row>
    <row r="247" ht="15.75" customHeight="1">
      <c r="A247" s="167"/>
    </row>
    <row r="248" ht="15.75" customHeight="1">
      <c r="A248" s="167"/>
    </row>
    <row r="249" ht="15.75" customHeight="1">
      <c r="A249" s="167"/>
    </row>
    <row r="250" ht="15.75" customHeight="1">
      <c r="A250" s="167"/>
    </row>
    <row r="251" ht="15.75" customHeight="1">
      <c r="A251" s="167"/>
    </row>
    <row r="252" ht="15.75" customHeight="1">
      <c r="A252" s="167"/>
    </row>
    <row r="253" ht="15.75" customHeight="1">
      <c r="A253" s="167"/>
    </row>
    <row r="254" ht="15.75" customHeight="1">
      <c r="A254" s="167"/>
    </row>
    <row r="255" ht="15.75" customHeight="1">
      <c r="A255" s="167"/>
    </row>
    <row r="256" ht="15.75" customHeight="1">
      <c r="A256" s="167"/>
    </row>
    <row r="257" ht="15.75" customHeight="1">
      <c r="A257" s="167"/>
    </row>
    <row r="258" ht="15.75" customHeight="1">
      <c r="A258" s="167"/>
    </row>
    <row r="259" ht="15.75" customHeight="1">
      <c r="A259" s="167"/>
    </row>
    <row r="260" ht="15.75" customHeight="1">
      <c r="A260" s="167"/>
    </row>
    <row r="261" ht="15.75" customHeight="1">
      <c r="A261" s="167"/>
    </row>
    <row r="262" ht="15.75" customHeight="1">
      <c r="A262" s="167"/>
    </row>
    <row r="263" ht="15.75" customHeight="1">
      <c r="A263" s="167"/>
    </row>
    <row r="264" ht="15.75" customHeight="1">
      <c r="A264" s="167"/>
    </row>
    <row r="265" ht="15.75" customHeight="1">
      <c r="A265" s="167"/>
    </row>
    <row r="266" ht="15.75" customHeight="1">
      <c r="A266" s="167"/>
    </row>
    <row r="267" ht="15.75" customHeight="1">
      <c r="A267" s="167"/>
    </row>
    <row r="268" ht="15.75" customHeight="1">
      <c r="A268" s="167"/>
    </row>
    <row r="269" ht="15.75" customHeight="1">
      <c r="A269" s="167"/>
    </row>
    <row r="270" ht="15.75" customHeight="1">
      <c r="A270" s="167"/>
    </row>
    <row r="271" ht="15.75" customHeight="1">
      <c r="A271" s="167"/>
    </row>
    <row r="272" ht="15.75" customHeight="1">
      <c r="A272" s="167"/>
    </row>
    <row r="273" ht="15.75" customHeight="1">
      <c r="A273" s="167"/>
    </row>
    <row r="274" ht="15.75" customHeight="1">
      <c r="A274" s="167"/>
    </row>
    <row r="275" ht="15.75" customHeight="1">
      <c r="A275" s="167"/>
    </row>
    <row r="276" ht="15.75" customHeight="1">
      <c r="A276" s="167"/>
    </row>
    <row r="277" ht="15.75" customHeight="1">
      <c r="A277" s="167"/>
    </row>
    <row r="278" ht="15.75" customHeight="1">
      <c r="A278" s="167"/>
    </row>
    <row r="279" ht="15.75" customHeight="1">
      <c r="A279" s="167"/>
    </row>
    <row r="280" ht="15.75" customHeight="1">
      <c r="A280" s="167"/>
    </row>
    <row r="281" ht="15.75" customHeight="1">
      <c r="A281" s="167"/>
    </row>
    <row r="282" ht="15.75" customHeight="1">
      <c r="A282" s="167"/>
    </row>
    <row r="283" ht="15.75" customHeight="1">
      <c r="A283" s="167"/>
    </row>
    <row r="284" ht="15.75" customHeight="1">
      <c r="A284" s="167"/>
    </row>
    <row r="285" ht="15.75" customHeight="1">
      <c r="A285" s="167"/>
    </row>
    <row r="286" ht="15.75" customHeight="1">
      <c r="A286" s="167"/>
    </row>
    <row r="287" ht="15.75" customHeight="1">
      <c r="A287" s="167"/>
    </row>
    <row r="288" ht="15.75" customHeight="1">
      <c r="A288" s="167"/>
    </row>
    <row r="289" ht="15.75" customHeight="1">
      <c r="A289" s="167"/>
    </row>
    <row r="290" ht="15.75" customHeight="1">
      <c r="A290" s="167"/>
    </row>
    <row r="291" ht="15.75" customHeight="1">
      <c r="A291" s="167"/>
    </row>
    <row r="292" ht="15.75" customHeight="1">
      <c r="A292" s="167"/>
    </row>
    <row r="293" ht="15.75" customHeight="1">
      <c r="A293" s="167"/>
    </row>
    <row r="294" ht="15.75" customHeight="1">
      <c r="A294" s="167"/>
    </row>
    <row r="295" ht="15.75" customHeight="1">
      <c r="A295" s="167"/>
    </row>
    <row r="296" ht="15.75" customHeight="1">
      <c r="A296" s="167"/>
    </row>
    <row r="297" ht="15.75" customHeight="1">
      <c r="A297" s="167"/>
    </row>
    <row r="298" ht="15.75" customHeight="1">
      <c r="A298" s="167"/>
    </row>
    <row r="299" ht="15.75" customHeight="1">
      <c r="A299" s="167"/>
    </row>
    <row r="300" ht="15.75" customHeight="1">
      <c r="A300" s="167"/>
    </row>
    <row r="301" ht="15.75" customHeight="1">
      <c r="A301" s="167"/>
    </row>
    <row r="302" ht="15.75" customHeight="1">
      <c r="A302" s="167"/>
    </row>
    <row r="303" ht="15.75" customHeight="1">
      <c r="A303" s="167"/>
    </row>
    <row r="304" ht="15.75" customHeight="1">
      <c r="A304" s="167"/>
    </row>
    <row r="305" ht="15.75" customHeight="1">
      <c r="A305" s="167"/>
    </row>
    <row r="306" ht="15.75" customHeight="1">
      <c r="A306" s="167"/>
    </row>
    <row r="307" ht="15.75" customHeight="1">
      <c r="A307" s="167"/>
    </row>
    <row r="308" ht="15.75" customHeight="1">
      <c r="A308" s="167"/>
    </row>
    <row r="309" ht="15.75" customHeight="1">
      <c r="A309" s="167"/>
    </row>
    <row r="310" ht="15.75" customHeight="1">
      <c r="A310" s="167"/>
    </row>
    <row r="311" ht="15.75" customHeight="1">
      <c r="A311" s="167"/>
    </row>
    <row r="312" ht="15.75" customHeight="1">
      <c r="A312" s="167"/>
    </row>
    <row r="313" ht="15.75" customHeight="1">
      <c r="A313" s="167"/>
    </row>
    <row r="314" ht="15.75" customHeight="1">
      <c r="A314" s="167"/>
    </row>
    <row r="315" ht="15.75" customHeight="1">
      <c r="A315" s="167"/>
    </row>
    <row r="316" ht="15.75" customHeight="1">
      <c r="A316" s="167"/>
    </row>
    <row r="317" ht="15.75" customHeight="1">
      <c r="A317" s="167"/>
    </row>
    <row r="318" ht="15.75" customHeight="1">
      <c r="A318" s="167"/>
    </row>
    <row r="319" ht="15.75" customHeight="1">
      <c r="A319" s="167"/>
    </row>
    <row r="320" ht="15.75" customHeight="1">
      <c r="A320" s="167"/>
    </row>
    <row r="321" ht="15.75" customHeight="1">
      <c r="A321" s="167"/>
    </row>
    <row r="322" ht="15.75" customHeight="1">
      <c r="A322" s="167"/>
    </row>
    <row r="323" ht="15.75" customHeight="1">
      <c r="A323" s="167"/>
    </row>
    <row r="324" ht="15.75" customHeight="1">
      <c r="A324" s="167"/>
    </row>
    <row r="325" ht="15.75" customHeight="1">
      <c r="A325" s="167"/>
    </row>
    <row r="326" ht="15.75" customHeight="1">
      <c r="A326" s="167"/>
    </row>
    <row r="327" ht="15.75" customHeight="1">
      <c r="A327" s="167"/>
    </row>
    <row r="328" ht="15.75" customHeight="1">
      <c r="A328" s="167"/>
    </row>
    <row r="329" ht="15.75" customHeight="1">
      <c r="A329" s="167"/>
    </row>
    <row r="330" ht="15.75" customHeight="1">
      <c r="A330" s="167"/>
    </row>
    <row r="331" ht="15.75" customHeight="1">
      <c r="A331" s="167"/>
    </row>
    <row r="332" ht="15.75" customHeight="1">
      <c r="A332" s="167"/>
    </row>
    <row r="333" ht="15.75" customHeight="1">
      <c r="A333" s="167"/>
    </row>
    <row r="334" ht="15.75" customHeight="1">
      <c r="A334" s="167"/>
    </row>
    <row r="335" ht="15.75" customHeight="1">
      <c r="A335" s="167"/>
    </row>
    <row r="336" ht="15.75" customHeight="1">
      <c r="A336" s="167"/>
    </row>
    <row r="337" ht="15.75" customHeight="1">
      <c r="A337" s="167"/>
    </row>
    <row r="338" ht="15.75" customHeight="1">
      <c r="A338" s="167"/>
    </row>
    <row r="339" ht="15.75" customHeight="1">
      <c r="A339" s="167"/>
    </row>
    <row r="340" ht="15.75" customHeight="1">
      <c r="A340" s="167"/>
    </row>
    <row r="341" ht="15.75" customHeight="1">
      <c r="A341" s="167"/>
    </row>
    <row r="342" ht="15.75" customHeight="1">
      <c r="A342" s="167"/>
    </row>
    <row r="343" ht="15.75" customHeight="1">
      <c r="A343" s="167"/>
    </row>
    <row r="344" ht="15.75" customHeight="1">
      <c r="A344" s="167"/>
    </row>
    <row r="345" ht="15.75" customHeight="1">
      <c r="A345" s="167"/>
    </row>
    <row r="346" ht="15.75" customHeight="1">
      <c r="A346" s="167"/>
    </row>
    <row r="347" ht="15.75" customHeight="1">
      <c r="A347" s="167"/>
    </row>
    <row r="348" ht="15.75" customHeight="1">
      <c r="A348" s="167"/>
    </row>
    <row r="349" ht="15.75" customHeight="1">
      <c r="A349" s="167"/>
    </row>
    <row r="350" ht="15.75" customHeight="1">
      <c r="A350" s="167"/>
    </row>
    <row r="351" ht="15.75" customHeight="1">
      <c r="A351" s="167"/>
    </row>
    <row r="352" ht="15.75" customHeight="1">
      <c r="A352" s="167"/>
    </row>
    <row r="353" ht="15.75" customHeight="1">
      <c r="A353" s="167"/>
    </row>
    <row r="354" ht="15.75" customHeight="1">
      <c r="A354" s="167"/>
    </row>
    <row r="355" ht="15.75" customHeight="1">
      <c r="A355" s="167"/>
    </row>
    <row r="356" ht="15.75" customHeight="1">
      <c r="A356" s="167"/>
    </row>
    <row r="357" ht="15.75" customHeight="1">
      <c r="A357" s="167"/>
    </row>
    <row r="358" ht="15.75" customHeight="1">
      <c r="A358" s="167"/>
    </row>
    <row r="359" ht="15.75" customHeight="1">
      <c r="A359" s="167"/>
    </row>
    <row r="360" ht="15.75" customHeight="1">
      <c r="A360" s="167"/>
    </row>
    <row r="361" ht="15.75" customHeight="1">
      <c r="A361" s="167"/>
    </row>
    <row r="362" ht="15.75" customHeight="1">
      <c r="A362" s="167"/>
    </row>
    <row r="363" ht="15.75" customHeight="1">
      <c r="A363" s="167"/>
    </row>
    <row r="364" ht="15.75" customHeight="1">
      <c r="A364" s="167"/>
    </row>
    <row r="365" ht="15.75" customHeight="1">
      <c r="A365" s="167"/>
    </row>
    <row r="366" ht="15.75" customHeight="1">
      <c r="A366" s="167"/>
    </row>
    <row r="367" ht="15.75" customHeight="1">
      <c r="A367" s="167"/>
    </row>
    <row r="368" ht="15.75" customHeight="1">
      <c r="A368" s="167"/>
    </row>
    <row r="369" ht="15.75" customHeight="1">
      <c r="A369" s="167"/>
    </row>
    <row r="370" ht="15.75" customHeight="1">
      <c r="A370" s="167"/>
    </row>
    <row r="371" ht="15.75" customHeight="1">
      <c r="A371" s="167"/>
    </row>
    <row r="372" ht="15.75" customHeight="1">
      <c r="A372" s="167"/>
    </row>
    <row r="373" ht="15.75" customHeight="1">
      <c r="A373" s="167"/>
    </row>
    <row r="374" ht="15.75" customHeight="1">
      <c r="A374" s="167"/>
    </row>
    <row r="375" ht="15.75" customHeight="1">
      <c r="A375" s="167"/>
    </row>
    <row r="376" ht="15.75" customHeight="1">
      <c r="A376" s="167"/>
    </row>
    <row r="377" ht="15.75" customHeight="1">
      <c r="A377" s="167"/>
    </row>
    <row r="378" ht="15.75" customHeight="1">
      <c r="A378" s="167"/>
    </row>
    <row r="379" ht="15.75" customHeight="1">
      <c r="A379" s="167"/>
    </row>
    <row r="380" ht="15.75" customHeight="1">
      <c r="A380" s="167"/>
    </row>
    <row r="381" ht="15.75" customHeight="1">
      <c r="A381" s="167"/>
    </row>
    <row r="382" ht="15.75" customHeight="1">
      <c r="A382" s="167"/>
    </row>
    <row r="383" ht="15.75" customHeight="1">
      <c r="A383" s="167"/>
    </row>
    <row r="384" ht="15.75" customHeight="1">
      <c r="A384" s="167"/>
    </row>
    <row r="385" ht="15.75" customHeight="1">
      <c r="A385" s="167"/>
    </row>
    <row r="386" ht="15.75" customHeight="1">
      <c r="A386" s="167"/>
    </row>
    <row r="387" ht="15.75" customHeight="1">
      <c r="A387" s="167"/>
    </row>
    <row r="388" ht="15.75" customHeight="1">
      <c r="A388" s="167"/>
    </row>
    <row r="389" ht="15.75" customHeight="1">
      <c r="A389" s="167"/>
    </row>
    <row r="390" ht="15.75" customHeight="1">
      <c r="A390" s="167"/>
    </row>
    <row r="391" ht="15.75" customHeight="1">
      <c r="A391" s="167"/>
    </row>
    <row r="392" ht="15.75" customHeight="1">
      <c r="A392" s="167"/>
    </row>
    <row r="393" ht="15.75" customHeight="1">
      <c r="A393" s="167"/>
    </row>
    <row r="394" ht="15.75" customHeight="1">
      <c r="A394" s="167"/>
    </row>
    <row r="395" ht="15.75" customHeight="1">
      <c r="A395" s="167"/>
    </row>
    <row r="396" ht="15.75" customHeight="1">
      <c r="A396" s="167"/>
    </row>
    <row r="397" ht="15.75" customHeight="1">
      <c r="A397" s="167"/>
    </row>
    <row r="398" ht="15.75" customHeight="1">
      <c r="A398" s="167"/>
    </row>
    <row r="399" ht="15.75" customHeight="1">
      <c r="A399" s="167"/>
    </row>
    <row r="400" ht="15.75" customHeight="1">
      <c r="A400" s="167"/>
    </row>
    <row r="401" ht="15.75" customHeight="1">
      <c r="A401" s="167"/>
    </row>
    <row r="402" ht="15.75" customHeight="1">
      <c r="A402" s="167"/>
    </row>
    <row r="403" ht="15.75" customHeight="1">
      <c r="A403" s="167"/>
    </row>
    <row r="404" ht="15.75" customHeight="1">
      <c r="A404" s="167"/>
    </row>
    <row r="405" ht="15.75" customHeight="1">
      <c r="A405" s="167"/>
    </row>
    <row r="406" ht="15.75" customHeight="1">
      <c r="A406" s="167"/>
    </row>
    <row r="407" ht="15.75" customHeight="1">
      <c r="A407" s="167"/>
    </row>
    <row r="408" ht="15.75" customHeight="1">
      <c r="A408" s="167"/>
    </row>
    <row r="409" ht="15.75" customHeight="1">
      <c r="A409" s="167"/>
    </row>
    <row r="410" ht="15.75" customHeight="1">
      <c r="A410" s="167"/>
    </row>
    <row r="411" ht="15.75" customHeight="1">
      <c r="A411" s="167"/>
    </row>
    <row r="412" ht="15.75" customHeight="1">
      <c r="A412" s="167"/>
    </row>
    <row r="413" ht="15.75" customHeight="1">
      <c r="A413" s="167"/>
    </row>
    <row r="414" ht="15.75" customHeight="1">
      <c r="A414" s="167"/>
    </row>
    <row r="415" ht="15.75" customHeight="1">
      <c r="A415" s="167"/>
    </row>
    <row r="416" ht="15.75" customHeight="1">
      <c r="A416" s="167"/>
    </row>
    <row r="417" ht="15.75" customHeight="1">
      <c r="A417" s="167"/>
    </row>
    <row r="418" ht="15.75" customHeight="1">
      <c r="A418" s="167"/>
    </row>
    <row r="419" ht="15.75" customHeight="1">
      <c r="A419" s="167"/>
    </row>
    <row r="420" ht="15.75" customHeight="1">
      <c r="A420" s="167"/>
    </row>
    <row r="421" ht="15.75" customHeight="1">
      <c r="A421" s="167"/>
    </row>
    <row r="422" ht="15.75" customHeight="1">
      <c r="A422" s="167"/>
    </row>
    <row r="423" ht="15.75" customHeight="1">
      <c r="A423" s="167"/>
    </row>
    <row r="424" ht="15.75" customHeight="1">
      <c r="A424" s="167"/>
    </row>
    <row r="425" ht="15.75" customHeight="1">
      <c r="A425" s="167"/>
    </row>
    <row r="426" ht="15.75" customHeight="1">
      <c r="A426" s="167"/>
    </row>
    <row r="427" ht="15.75" customHeight="1">
      <c r="A427" s="167"/>
    </row>
    <row r="428" ht="15.75" customHeight="1">
      <c r="A428" s="167"/>
    </row>
    <row r="429" ht="15.75" customHeight="1">
      <c r="A429" s="167"/>
    </row>
    <row r="430" ht="15.75" customHeight="1">
      <c r="A430" s="167"/>
    </row>
    <row r="431" ht="15.75" customHeight="1">
      <c r="A431" s="167"/>
    </row>
    <row r="432" ht="15.75" customHeight="1">
      <c r="A432" s="167"/>
    </row>
    <row r="433" ht="15.75" customHeight="1">
      <c r="A433" s="167"/>
    </row>
    <row r="434" ht="15.75" customHeight="1">
      <c r="A434" s="167"/>
    </row>
    <row r="435" ht="15.75" customHeight="1">
      <c r="A435" s="167"/>
    </row>
    <row r="436" ht="15.75" customHeight="1">
      <c r="A436" s="167"/>
    </row>
    <row r="437" ht="15.75" customHeight="1">
      <c r="A437" s="167"/>
    </row>
    <row r="438" ht="15.75" customHeight="1">
      <c r="A438" s="167"/>
    </row>
    <row r="439" ht="15.75" customHeight="1">
      <c r="A439" s="167"/>
    </row>
    <row r="440" ht="15.75" customHeight="1">
      <c r="A440" s="167"/>
    </row>
    <row r="441" ht="15.75" customHeight="1">
      <c r="A441" s="167"/>
    </row>
    <row r="442" ht="15.75" customHeight="1">
      <c r="A442" s="167"/>
    </row>
    <row r="443" ht="15.75" customHeight="1">
      <c r="A443" s="167"/>
    </row>
    <row r="444" ht="15.75" customHeight="1">
      <c r="A444" s="167"/>
    </row>
    <row r="445" ht="15.75" customHeight="1">
      <c r="A445" s="167"/>
    </row>
    <row r="446" ht="15.75" customHeight="1">
      <c r="A446" s="167"/>
    </row>
    <row r="447" ht="15.75" customHeight="1">
      <c r="A447" s="167"/>
    </row>
    <row r="448" ht="15.75" customHeight="1">
      <c r="A448" s="167"/>
    </row>
    <row r="449" ht="15.75" customHeight="1">
      <c r="A449" s="167"/>
    </row>
    <row r="450" ht="15.75" customHeight="1">
      <c r="A450" s="167"/>
    </row>
    <row r="451" ht="15.75" customHeight="1">
      <c r="A451" s="167"/>
    </row>
    <row r="452" ht="15.75" customHeight="1">
      <c r="A452" s="167"/>
    </row>
    <row r="453" ht="15.75" customHeight="1">
      <c r="A453" s="167"/>
    </row>
    <row r="454" ht="15.75" customHeight="1">
      <c r="A454" s="167"/>
    </row>
    <row r="455" ht="15.75" customHeight="1">
      <c r="A455" s="167"/>
    </row>
    <row r="456" ht="15.75" customHeight="1">
      <c r="A456" s="167"/>
    </row>
    <row r="457" ht="15.75" customHeight="1">
      <c r="A457" s="167"/>
    </row>
    <row r="458" ht="15.75" customHeight="1">
      <c r="A458" s="167"/>
    </row>
    <row r="459" ht="15.75" customHeight="1">
      <c r="A459" s="167"/>
    </row>
    <row r="460" ht="15.75" customHeight="1">
      <c r="A460" s="167"/>
    </row>
    <row r="461" ht="15.75" customHeight="1">
      <c r="A461" s="167"/>
    </row>
    <row r="462" ht="15.75" customHeight="1">
      <c r="A462" s="167"/>
    </row>
    <row r="463" ht="15.75" customHeight="1">
      <c r="A463" s="167"/>
    </row>
    <row r="464" ht="15.75" customHeight="1">
      <c r="A464" s="167"/>
    </row>
    <row r="465" ht="15.75" customHeight="1">
      <c r="A465" s="167"/>
    </row>
    <row r="466" ht="15.75" customHeight="1">
      <c r="A466" s="167"/>
    </row>
    <row r="467" ht="15.75" customHeight="1">
      <c r="A467" s="167"/>
    </row>
    <row r="468" ht="15.75" customHeight="1">
      <c r="A468" s="167"/>
    </row>
    <row r="469" ht="15.75" customHeight="1">
      <c r="A469" s="167"/>
    </row>
    <row r="470" ht="15.75" customHeight="1">
      <c r="A470" s="167"/>
    </row>
    <row r="471" ht="15.75" customHeight="1">
      <c r="A471" s="167"/>
    </row>
    <row r="472" ht="15.75" customHeight="1">
      <c r="A472" s="167"/>
    </row>
    <row r="473" ht="15.75" customHeight="1">
      <c r="A473" s="167"/>
    </row>
    <row r="474" ht="15.75" customHeight="1">
      <c r="A474" s="167"/>
    </row>
    <row r="475" ht="15.75" customHeight="1">
      <c r="A475" s="167"/>
    </row>
    <row r="476" ht="15.75" customHeight="1">
      <c r="A476" s="167"/>
    </row>
    <row r="477" ht="15.75" customHeight="1">
      <c r="A477" s="167"/>
    </row>
    <row r="478" ht="15.75" customHeight="1">
      <c r="A478" s="167"/>
    </row>
    <row r="479" ht="15.75" customHeight="1">
      <c r="A479" s="167"/>
    </row>
    <row r="480" ht="15.75" customHeight="1">
      <c r="A480" s="167"/>
    </row>
    <row r="481" ht="15.75" customHeight="1">
      <c r="A481" s="167"/>
    </row>
    <row r="482" ht="15.75" customHeight="1">
      <c r="A482" s="167"/>
    </row>
    <row r="483" ht="15.75" customHeight="1">
      <c r="A483" s="167"/>
    </row>
    <row r="484" ht="15.75" customHeight="1">
      <c r="A484" s="167"/>
    </row>
    <row r="485" ht="15.75" customHeight="1">
      <c r="A485" s="167"/>
    </row>
    <row r="486" ht="15.75" customHeight="1">
      <c r="A486" s="167"/>
    </row>
    <row r="487" ht="15.75" customHeight="1">
      <c r="A487" s="167"/>
    </row>
    <row r="488" ht="15.75" customHeight="1">
      <c r="A488" s="167"/>
    </row>
    <row r="489" ht="15.75" customHeight="1">
      <c r="A489" s="167"/>
    </row>
    <row r="490" ht="15.75" customHeight="1">
      <c r="A490" s="167"/>
    </row>
    <row r="491" ht="15.75" customHeight="1">
      <c r="A491" s="167"/>
    </row>
    <row r="492" ht="15.75" customHeight="1">
      <c r="A492" s="167"/>
    </row>
    <row r="493" ht="15.75" customHeight="1">
      <c r="A493" s="167"/>
    </row>
    <row r="494" ht="15.75" customHeight="1">
      <c r="A494" s="167"/>
    </row>
    <row r="495" ht="15.75" customHeight="1">
      <c r="A495" s="167"/>
    </row>
    <row r="496" ht="15.75" customHeight="1">
      <c r="A496" s="167"/>
    </row>
    <row r="497" ht="15.75" customHeight="1">
      <c r="A497" s="167"/>
    </row>
    <row r="498" ht="15.75" customHeight="1">
      <c r="A498" s="167"/>
    </row>
    <row r="499" ht="15.75" customHeight="1">
      <c r="A499" s="167"/>
    </row>
    <row r="500" ht="15.75" customHeight="1">
      <c r="A500" s="167"/>
    </row>
    <row r="501" ht="15.75" customHeight="1">
      <c r="A501" s="167"/>
    </row>
    <row r="502" ht="15.75" customHeight="1">
      <c r="A502" s="167"/>
    </row>
    <row r="503" ht="15.75" customHeight="1">
      <c r="A503" s="167"/>
    </row>
    <row r="504" ht="15.75" customHeight="1">
      <c r="A504" s="167"/>
    </row>
    <row r="505" ht="15.75" customHeight="1">
      <c r="A505" s="167"/>
    </row>
    <row r="506" ht="15.75" customHeight="1">
      <c r="A506" s="167"/>
    </row>
    <row r="507" ht="15.75" customHeight="1">
      <c r="A507" s="167"/>
    </row>
    <row r="508" ht="15.75" customHeight="1">
      <c r="A508" s="167"/>
    </row>
    <row r="509" ht="15.75" customHeight="1">
      <c r="A509" s="167"/>
    </row>
    <row r="510" ht="15.75" customHeight="1">
      <c r="A510" s="167"/>
    </row>
    <row r="511" ht="15.75" customHeight="1">
      <c r="A511" s="167"/>
    </row>
    <row r="512" ht="15.75" customHeight="1">
      <c r="A512" s="167"/>
    </row>
    <row r="513" ht="15.75" customHeight="1">
      <c r="A513" s="167"/>
    </row>
    <row r="514" ht="15.75" customHeight="1">
      <c r="A514" s="167"/>
    </row>
    <row r="515" ht="15.75" customHeight="1">
      <c r="A515" s="167"/>
    </row>
    <row r="516" ht="15.75" customHeight="1">
      <c r="A516" s="167"/>
    </row>
    <row r="517" ht="15.75" customHeight="1">
      <c r="A517" s="167"/>
    </row>
    <row r="518" ht="15.75" customHeight="1">
      <c r="A518" s="167"/>
    </row>
    <row r="519" ht="15.75" customHeight="1">
      <c r="A519" s="167"/>
    </row>
    <row r="520" ht="15.75" customHeight="1">
      <c r="A520" s="167"/>
    </row>
    <row r="521" ht="15.75" customHeight="1">
      <c r="A521" s="167"/>
    </row>
    <row r="522" ht="15.75" customHeight="1">
      <c r="A522" s="167"/>
    </row>
    <row r="523" ht="15.75" customHeight="1">
      <c r="A523" s="167"/>
    </row>
    <row r="524" ht="15.75" customHeight="1">
      <c r="A524" s="167"/>
    </row>
    <row r="525" ht="15.75" customHeight="1">
      <c r="A525" s="167"/>
    </row>
    <row r="526" ht="15.75" customHeight="1">
      <c r="A526" s="167"/>
    </row>
    <row r="527" ht="15.75" customHeight="1">
      <c r="A527" s="167"/>
    </row>
    <row r="528" ht="15.75" customHeight="1">
      <c r="A528" s="167"/>
    </row>
    <row r="529" ht="15.75" customHeight="1">
      <c r="A529" s="167"/>
    </row>
    <row r="530" ht="15.75" customHeight="1">
      <c r="A530" s="167"/>
    </row>
    <row r="531" ht="15.75" customHeight="1">
      <c r="A531" s="167"/>
    </row>
    <row r="532" ht="15.75" customHeight="1">
      <c r="A532" s="167"/>
    </row>
    <row r="533" ht="15.75" customHeight="1">
      <c r="A533" s="167"/>
    </row>
    <row r="534" ht="15.75" customHeight="1">
      <c r="A534" s="167"/>
    </row>
    <row r="535" ht="15.75" customHeight="1">
      <c r="A535" s="167"/>
    </row>
    <row r="536" ht="15.75" customHeight="1">
      <c r="A536" s="167"/>
    </row>
    <row r="537" ht="15.75" customHeight="1">
      <c r="A537" s="167"/>
    </row>
    <row r="538" ht="15.75" customHeight="1">
      <c r="A538" s="167"/>
    </row>
    <row r="539" ht="15.75" customHeight="1">
      <c r="A539" s="167"/>
    </row>
    <row r="540" ht="15.75" customHeight="1">
      <c r="A540" s="167"/>
    </row>
    <row r="541" ht="15.75" customHeight="1">
      <c r="A541" s="167"/>
    </row>
    <row r="542" ht="15.75" customHeight="1">
      <c r="A542" s="167"/>
    </row>
    <row r="543" ht="15.75" customHeight="1">
      <c r="A543" s="167"/>
    </row>
    <row r="544" ht="15.75" customHeight="1">
      <c r="A544" s="167"/>
    </row>
    <row r="545" ht="15.75" customHeight="1">
      <c r="A545" s="167"/>
    </row>
    <row r="546" ht="15.75" customHeight="1">
      <c r="A546" s="167"/>
    </row>
    <row r="547" ht="15.75" customHeight="1">
      <c r="A547" s="167"/>
    </row>
    <row r="548" ht="15.75" customHeight="1">
      <c r="A548" s="167"/>
    </row>
    <row r="549" ht="15.75" customHeight="1">
      <c r="A549" s="167"/>
    </row>
    <row r="550" ht="15.75" customHeight="1">
      <c r="A550" s="167"/>
    </row>
    <row r="551" ht="15.75" customHeight="1">
      <c r="A551" s="167"/>
    </row>
    <row r="552" ht="15.75" customHeight="1">
      <c r="A552" s="167"/>
    </row>
    <row r="553" ht="15.75" customHeight="1">
      <c r="A553" s="167"/>
    </row>
    <row r="554" ht="15.75" customHeight="1">
      <c r="A554" s="167"/>
    </row>
    <row r="555" ht="15.75" customHeight="1">
      <c r="A555" s="167"/>
    </row>
    <row r="556" ht="15.75" customHeight="1">
      <c r="A556" s="167"/>
    </row>
    <row r="557" ht="15.75" customHeight="1">
      <c r="A557" s="167"/>
    </row>
    <row r="558" ht="15.75" customHeight="1">
      <c r="A558" s="167"/>
    </row>
    <row r="559" ht="15.75" customHeight="1">
      <c r="A559" s="167"/>
    </row>
    <row r="560" ht="15.75" customHeight="1">
      <c r="A560" s="167"/>
    </row>
    <row r="561" ht="15.75" customHeight="1">
      <c r="A561" s="167"/>
    </row>
    <row r="562" ht="15.75" customHeight="1">
      <c r="A562" s="167"/>
    </row>
    <row r="563" ht="15.75" customHeight="1">
      <c r="A563" s="167"/>
    </row>
    <row r="564" ht="15.75" customHeight="1">
      <c r="A564" s="167"/>
    </row>
    <row r="565" ht="15.75" customHeight="1">
      <c r="A565" s="167"/>
    </row>
    <row r="566" ht="15.75" customHeight="1">
      <c r="A566" s="167"/>
    </row>
    <row r="567" ht="15.75" customHeight="1">
      <c r="A567" s="167"/>
    </row>
    <row r="568" ht="15.75" customHeight="1">
      <c r="A568" s="167"/>
    </row>
    <row r="569" ht="15.75" customHeight="1">
      <c r="A569" s="167"/>
    </row>
    <row r="570" ht="15.75" customHeight="1">
      <c r="A570" s="167"/>
    </row>
    <row r="571" ht="15.75" customHeight="1">
      <c r="A571" s="167"/>
    </row>
    <row r="572" ht="15.75" customHeight="1">
      <c r="A572" s="167"/>
    </row>
    <row r="573" ht="15.75" customHeight="1">
      <c r="A573" s="167"/>
    </row>
    <row r="574" ht="15.75" customHeight="1">
      <c r="A574" s="167"/>
    </row>
    <row r="575" ht="15.75" customHeight="1">
      <c r="A575" s="167"/>
    </row>
    <row r="576" ht="15.75" customHeight="1">
      <c r="A576" s="167"/>
    </row>
    <row r="577" ht="15.75" customHeight="1">
      <c r="A577" s="167"/>
    </row>
    <row r="578" ht="15.75" customHeight="1">
      <c r="A578" s="167"/>
    </row>
    <row r="579" ht="15.75" customHeight="1">
      <c r="A579" s="167"/>
    </row>
    <row r="580" ht="15.75" customHeight="1">
      <c r="A580" s="167"/>
    </row>
    <row r="581" ht="15.75" customHeight="1">
      <c r="A581" s="167"/>
    </row>
    <row r="582" ht="15.75" customHeight="1">
      <c r="A582" s="167"/>
    </row>
    <row r="583" ht="15.75" customHeight="1">
      <c r="A583" s="167"/>
    </row>
    <row r="584" ht="15.75" customHeight="1">
      <c r="A584" s="167"/>
    </row>
    <row r="585" ht="15.75" customHeight="1">
      <c r="A585" s="167"/>
    </row>
    <row r="586" ht="15.75" customHeight="1">
      <c r="A586" s="167"/>
    </row>
    <row r="587" ht="15.75" customHeight="1">
      <c r="A587" s="167"/>
    </row>
    <row r="588" ht="15.75" customHeight="1">
      <c r="A588" s="167"/>
    </row>
    <row r="589" ht="15.75" customHeight="1">
      <c r="A589" s="167"/>
    </row>
    <row r="590" ht="15.75" customHeight="1">
      <c r="A590" s="167"/>
    </row>
    <row r="591" ht="15.75" customHeight="1">
      <c r="A591" s="167"/>
    </row>
    <row r="592" ht="15.75" customHeight="1">
      <c r="A592" s="167"/>
    </row>
    <row r="593" ht="15.75" customHeight="1">
      <c r="A593" s="167"/>
    </row>
    <row r="594" ht="15.75" customHeight="1">
      <c r="A594" s="167"/>
    </row>
    <row r="595" ht="15.75" customHeight="1">
      <c r="A595" s="167"/>
    </row>
    <row r="596" ht="15.75" customHeight="1">
      <c r="A596" s="167"/>
    </row>
    <row r="597" ht="15.75" customHeight="1">
      <c r="A597" s="167"/>
    </row>
    <row r="598" ht="15.75" customHeight="1">
      <c r="A598" s="167"/>
    </row>
    <row r="599" ht="15.75" customHeight="1">
      <c r="A599" s="167"/>
    </row>
    <row r="600" ht="15.75" customHeight="1">
      <c r="A600" s="167"/>
    </row>
    <row r="601" ht="15.75" customHeight="1">
      <c r="A601" s="167"/>
    </row>
    <row r="602" ht="15.75" customHeight="1">
      <c r="A602" s="167"/>
    </row>
    <row r="603" ht="15.75" customHeight="1">
      <c r="A603" s="167"/>
    </row>
    <row r="604" ht="15.75" customHeight="1">
      <c r="A604" s="167"/>
    </row>
    <row r="605" ht="15.75" customHeight="1">
      <c r="A605" s="167"/>
    </row>
    <row r="606" ht="15.75" customHeight="1">
      <c r="A606" s="167"/>
    </row>
    <row r="607" ht="15.75" customHeight="1">
      <c r="A607" s="167"/>
    </row>
    <row r="608" ht="15.75" customHeight="1">
      <c r="A608" s="167"/>
    </row>
    <row r="609" ht="15.75" customHeight="1">
      <c r="A609" s="167"/>
    </row>
    <row r="610" ht="15.75" customHeight="1">
      <c r="A610" s="167"/>
    </row>
    <row r="611" ht="15.75" customHeight="1">
      <c r="A611" s="167"/>
    </row>
    <row r="612" ht="15.75" customHeight="1">
      <c r="A612" s="167"/>
    </row>
    <row r="613" ht="15.75" customHeight="1">
      <c r="A613" s="167"/>
    </row>
    <row r="614" ht="15.75" customHeight="1">
      <c r="A614" s="167"/>
    </row>
    <row r="615" ht="15.75" customHeight="1">
      <c r="A615" s="167"/>
    </row>
    <row r="616" ht="15.75" customHeight="1">
      <c r="A616" s="167"/>
    </row>
    <row r="617" ht="15.75" customHeight="1">
      <c r="A617" s="167"/>
    </row>
    <row r="618" ht="15.75" customHeight="1">
      <c r="A618" s="167"/>
    </row>
    <row r="619" ht="15.75" customHeight="1">
      <c r="A619" s="167"/>
    </row>
    <row r="620" ht="15.75" customHeight="1">
      <c r="A620" s="167"/>
    </row>
    <row r="621" ht="15.75" customHeight="1">
      <c r="A621" s="167"/>
    </row>
    <row r="622" ht="15.75" customHeight="1">
      <c r="A622" s="167"/>
    </row>
    <row r="623" ht="15.75" customHeight="1">
      <c r="A623" s="167"/>
    </row>
    <row r="624" ht="15.75" customHeight="1">
      <c r="A624" s="167"/>
    </row>
    <row r="625" ht="15.75" customHeight="1">
      <c r="A625" s="167"/>
    </row>
    <row r="626" ht="15.75" customHeight="1">
      <c r="A626" s="167"/>
    </row>
    <row r="627" ht="15.75" customHeight="1">
      <c r="A627" s="167"/>
    </row>
    <row r="628" ht="15.75" customHeight="1">
      <c r="A628" s="167"/>
    </row>
    <row r="629" ht="15.75" customHeight="1">
      <c r="A629" s="167"/>
    </row>
    <row r="630" ht="15.75" customHeight="1">
      <c r="A630" s="167"/>
    </row>
    <row r="631" ht="15.75" customHeight="1">
      <c r="A631" s="167"/>
    </row>
    <row r="632" ht="15.75" customHeight="1">
      <c r="A632" s="167"/>
    </row>
    <row r="633" ht="15.75" customHeight="1">
      <c r="A633" s="167"/>
    </row>
    <row r="634" ht="15.75" customHeight="1">
      <c r="A634" s="167"/>
    </row>
    <row r="635" ht="15.75" customHeight="1">
      <c r="A635" s="167"/>
    </row>
    <row r="636" ht="15.75" customHeight="1">
      <c r="A636" s="167"/>
    </row>
    <row r="637" ht="15.75" customHeight="1">
      <c r="A637" s="167"/>
    </row>
    <row r="638" ht="15.75" customHeight="1">
      <c r="A638" s="167"/>
    </row>
    <row r="639" ht="15.75" customHeight="1">
      <c r="A639" s="167"/>
    </row>
    <row r="640" ht="15.75" customHeight="1">
      <c r="A640" s="167"/>
    </row>
    <row r="641" ht="15.75" customHeight="1">
      <c r="A641" s="167"/>
    </row>
    <row r="642" ht="15.75" customHeight="1">
      <c r="A642" s="167"/>
    </row>
    <row r="643" ht="15.75" customHeight="1">
      <c r="A643" s="167"/>
    </row>
    <row r="644" ht="15.75" customHeight="1">
      <c r="A644" s="167"/>
    </row>
    <row r="645" ht="15.75" customHeight="1">
      <c r="A645" s="167"/>
    </row>
    <row r="646" ht="15.75" customHeight="1">
      <c r="A646" s="167"/>
    </row>
    <row r="647" ht="15.75" customHeight="1">
      <c r="A647" s="167"/>
    </row>
    <row r="648" ht="15.75" customHeight="1">
      <c r="A648" s="167"/>
    </row>
    <row r="649" ht="15.75" customHeight="1">
      <c r="A649" s="167"/>
    </row>
    <row r="650" ht="15.75" customHeight="1">
      <c r="A650" s="167"/>
    </row>
    <row r="651" ht="15.75" customHeight="1">
      <c r="A651" s="167"/>
    </row>
    <row r="652" ht="15.75" customHeight="1">
      <c r="A652" s="167"/>
    </row>
    <row r="653" ht="15.75" customHeight="1">
      <c r="A653" s="167"/>
    </row>
    <row r="654" ht="15.75" customHeight="1">
      <c r="A654" s="167"/>
    </row>
    <row r="655" ht="15.75" customHeight="1">
      <c r="A655" s="167"/>
    </row>
    <row r="656" ht="15.75" customHeight="1">
      <c r="A656" s="167"/>
    </row>
    <row r="657" ht="15.75" customHeight="1">
      <c r="A657" s="167"/>
    </row>
    <row r="658" ht="15.75" customHeight="1">
      <c r="A658" s="167"/>
    </row>
    <row r="659" ht="15.75" customHeight="1">
      <c r="A659" s="167"/>
    </row>
    <row r="660" ht="15.75" customHeight="1">
      <c r="A660" s="167"/>
    </row>
    <row r="661" ht="15.75" customHeight="1">
      <c r="A661" s="167"/>
    </row>
    <row r="662" ht="15.75" customHeight="1">
      <c r="A662" s="167"/>
    </row>
    <row r="663" ht="15.75" customHeight="1">
      <c r="A663" s="167"/>
    </row>
    <row r="664" ht="15.75" customHeight="1">
      <c r="A664" s="167"/>
    </row>
    <row r="665" ht="15.75" customHeight="1">
      <c r="A665" s="167"/>
    </row>
    <row r="666" ht="15.75" customHeight="1">
      <c r="A666" s="167"/>
    </row>
    <row r="667" ht="15.75" customHeight="1">
      <c r="A667" s="167"/>
    </row>
    <row r="668" ht="15.75" customHeight="1">
      <c r="A668" s="167"/>
    </row>
    <row r="669" ht="15.75" customHeight="1">
      <c r="A669" s="167"/>
    </row>
    <row r="670" ht="15.75" customHeight="1">
      <c r="A670" s="167"/>
    </row>
    <row r="671" ht="15.75" customHeight="1">
      <c r="A671" s="167"/>
    </row>
    <row r="672" ht="15.75" customHeight="1">
      <c r="A672" s="167"/>
    </row>
    <row r="673" ht="15.75" customHeight="1">
      <c r="A673" s="167"/>
    </row>
    <row r="674" ht="15.75" customHeight="1">
      <c r="A674" s="167"/>
    </row>
    <row r="675" ht="15.75" customHeight="1">
      <c r="A675" s="167"/>
    </row>
    <row r="676" ht="15.75" customHeight="1">
      <c r="A676" s="167"/>
    </row>
    <row r="677" ht="15.75" customHeight="1">
      <c r="A677" s="167"/>
    </row>
    <row r="678" ht="15.75" customHeight="1">
      <c r="A678" s="167"/>
    </row>
    <row r="679" ht="15.75" customHeight="1">
      <c r="A679" s="167"/>
    </row>
    <row r="680" ht="15.75" customHeight="1">
      <c r="A680" s="167"/>
    </row>
    <row r="681" ht="15.75" customHeight="1">
      <c r="A681" s="167"/>
    </row>
    <row r="682" ht="15.75" customHeight="1">
      <c r="A682" s="167"/>
    </row>
    <row r="683" ht="15.75" customHeight="1">
      <c r="A683" s="167"/>
    </row>
    <row r="684" ht="15.75" customHeight="1">
      <c r="A684" s="167"/>
    </row>
    <row r="685" ht="15.75" customHeight="1">
      <c r="A685" s="167"/>
    </row>
    <row r="686" ht="15.75" customHeight="1">
      <c r="A686" s="167"/>
    </row>
    <row r="687" ht="15.75" customHeight="1">
      <c r="A687" s="167"/>
    </row>
    <row r="688" ht="15.75" customHeight="1">
      <c r="A688" s="167"/>
    </row>
    <row r="689" ht="15.75" customHeight="1">
      <c r="A689" s="167"/>
    </row>
    <row r="690" ht="15.75" customHeight="1">
      <c r="A690" s="167"/>
    </row>
    <row r="691" ht="15.75" customHeight="1">
      <c r="A691" s="167"/>
    </row>
    <row r="692" ht="15.75" customHeight="1">
      <c r="A692" s="167"/>
    </row>
    <row r="693" ht="15.75" customHeight="1">
      <c r="A693" s="167"/>
    </row>
    <row r="694" ht="15.75" customHeight="1">
      <c r="A694" s="167"/>
    </row>
    <row r="695" ht="15.75" customHeight="1">
      <c r="A695" s="167"/>
    </row>
    <row r="696" ht="15.75" customHeight="1">
      <c r="A696" s="167"/>
    </row>
    <row r="697" ht="15.75" customHeight="1">
      <c r="A697" s="167"/>
    </row>
    <row r="698" ht="15.75" customHeight="1">
      <c r="A698" s="167"/>
    </row>
    <row r="699" ht="15.75" customHeight="1">
      <c r="A699" s="167"/>
    </row>
    <row r="700" ht="15.75" customHeight="1">
      <c r="A700" s="167"/>
    </row>
    <row r="701" ht="15.75" customHeight="1">
      <c r="A701" s="167"/>
    </row>
    <row r="702" ht="15.75" customHeight="1">
      <c r="A702" s="167"/>
    </row>
    <row r="703" ht="15.75" customHeight="1">
      <c r="A703" s="167"/>
    </row>
    <row r="704" ht="15.75" customHeight="1">
      <c r="A704" s="167"/>
    </row>
    <row r="705" ht="15.75" customHeight="1">
      <c r="A705" s="167"/>
    </row>
    <row r="706" ht="15.75" customHeight="1">
      <c r="A706" s="167"/>
    </row>
    <row r="707" ht="15.75" customHeight="1">
      <c r="A707" s="167"/>
    </row>
    <row r="708" ht="15.75" customHeight="1">
      <c r="A708" s="167"/>
    </row>
    <row r="709" ht="15.75" customHeight="1">
      <c r="A709" s="167"/>
    </row>
    <row r="710" ht="15.75" customHeight="1">
      <c r="A710" s="167"/>
    </row>
    <row r="711" ht="15.75" customHeight="1">
      <c r="A711" s="167"/>
    </row>
    <row r="712" ht="15.75" customHeight="1">
      <c r="A712" s="167"/>
    </row>
    <row r="713" ht="15.75" customHeight="1">
      <c r="A713" s="167"/>
    </row>
    <row r="714" ht="15.75" customHeight="1">
      <c r="A714" s="167"/>
    </row>
    <row r="715" ht="15.75" customHeight="1">
      <c r="A715" s="167"/>
    </row>
    <row r="716" ht="15.75" customHeight="1">
      <c r="A716" s="167"/>
    </row>
    <row r="717" ht="15.75" customHeight="1">
      <c r="A717" s="167"/>
    </row>
    <row r="718" ht="15.75" customHeight="1">
      <c r="A718" s="167"/>
    </row>
    <row r="719" ht="15.75" customHeight="1">
      <c r="A719" s="167"/>
    </row>
    <row r="720" ht="15.75" customHeight="1">
      <c r="A720" s="167"/>
    </row>
    <row r="721" ht="15.75" customHeight="1">
      <c r="A721" s="167"/>
    </row>
    <row r="722" ht="15.75" customHeight="1">
      <c r="A722" s="167"/>
    </row>
    <row r="723" ht="15.75" customHeight="1">
      <c r="A723" s="167"/>
    </row>
    <row r="724" ht="15.75" customHeight="1">
      <c r="A724" s="167"/>
    </row>
    <row r="725" ht="15.75" customHeight="1">
      <c r="A725" s="167"/>
    </row>
    <row r="726" ht="15.75" customHeight="1">
      <c r="A726" s="167"/>
    </row>
    <row r="727" ht="15.75" customHeight="1">
      <c r="A727" s="167"/>
    </row>
    <row r="728" ht="15.75" customHeight="1">
      <c r="A728" s="167"/>
    </row>
    <row r="729" ht="15.75" customHeight="1">
      <c r="A729" s="167"/>
    </row>
    <row r="730" ht="15.75" customHeight="1">
      <c r="A730" s="167"/>
    </row>
    <row r="731" ht="15.75" customHeight="1">
      <c r="A731" s="167"/>
    </row>
    <row r="732" ht="15.75" customHeight="1">
      <c r="A732" s="167"/>
    </row>
    <row r="733" ht="15.75" customHeight="1">
      <c r="A733" s="167"/>
    </row>
    <row r="734" ht="15.75" customHeight="1">
      <c r="A734" s="167"/>
    </row>
    <row r="735" ht="15.75" customHeight="1">
      <c r="A735" s="167"/>
    </row>
    <row r="736" ht="15.75" customHeight="1">
      <c r="A736" s="167"/>
    </row>
    <row r="737" ht="15.75" customHeight="1">
      <c r="A737" s="167"/>
    </row>
    <row r="738" ht="15.75" customHeight="1">
      <c r="A738" s="167"/>
    </row>
    <row r="739" ht="15.75" customHeight="1">
      <c r="A739" s="167"/>
    </row>
    <row r="740" ht="15.75" customHeight="1">
      <c r="A740" s="167"/>
    </row>
    <row r="741" ht="15.75" customHeight="1">
      <c r="A741" s="167"/>
    </row>
    <row r="742" ht="15.75" customHeight="1">
      <c r="A742" s="167"/>
    </row>
    <row r="743" ht="15.75" customHeight="1">
      <c r="A743" s="167"/>
    </row>
    <row r="744" ht="15.75" customHeight="1">
      <c r="A744" s="167"/>
    </row>
    <row r="745" ht="15.75" customHeight="1">
      <c r="A745" s="167"/>
    </row>
    <row r="746" ht="15.75" customHeight="1">
      <c r="A746" s="167"/>
    </row>
    <row r="747" ht="15.75" customHeight="1">
      <c r="A747" s="167"/>
    </row>
    <row r="748" ht="15.75" customHeight="1">
      <c r="A748" s="167"/>
    </row>
    <row r="749" ht="15.75" customHeight="1">
      <c r="A749" s="167"/>
    </row>
    <row r="750" ht="15.75" customHeight="1">
      <c r="A750" s="167"/>
    </row>
    <row r="751" ht="15.75" customHeight="1">
      <c r="A751" s="167"/>
    </row>
    <row r="752" ht="15.75" customHeight="1">
      <c r="A752" s="167"/>
    </row>
    <row r="753" ht="15.75" customHeight="1">
      <c r="A753" s="167"/>
    </row>
    <row r="754" ht="15.75" customHeight="1">
      <c r="A754" s="167"/>
    </row>
    <row r="755" ht="15.75" customHeight="1">
      <c r="A755" s="167"/>
    </row>
    <row r="756" ht="15.75" customHeight="1">
      <c r="A756" s="167"/>
    </row>
    <row r="757" ht="15.75" customHeight="1">
      <c r="A757" s="167"/>
    </row>
    <row r="758" ht="15.75" customHeight="1">
      <c r="A758" s="167"/>
    </row>
    <row r="759" ht="15.75" customHeight="1">
      <c r="A759" s="167"/>
    </row>
    <row r="760" ht="15.75" customHeight="1">
      <c r="A760" s="167"/>
    </row>
    <row r="761" ht="15.75" customHeight="1">
      <c r="A761" s="167"/>
    </row>
    <row r="762" ht="15.75" customHeight="1">
      <c r="A762" s="167"/>
    </row>
    <row r="763" ht="15.75" customHeight="1">
      <c r="A763" s="167"/>
    </row>
    <row r="764" ht="15.75" customHeight="1">
      <c r="A764" s="167"/>
    </row>
    <row r="765" ht="15.75" customHeight="1">
      <c r="A765" s="167"/>
    </row>
    <row r="766" ht="15.75" customHeight="1">
      <c r="A766" s="167"/>
    </row>
    <row r="767" ht="15.75" customHeight="1">
      <c r="A767" s="167"/>
    </row>
    <row r="768" ht="15.75" customHeight="1">
      <c r="A768" s="167"/>
    </row>
    <row r="769" ht="15.75" customHeight="1">
      <c r="A769" s="167"/>
    </row>
    <row r="770" ht="15.75" customHeight="1">
      <c r="A770" s="167"/>
    </row>
    <row r="771" ht="15.75" customHeight="1">
      <c r="A771" s="167"/>
    </row>
    <row r="772" ht="15.75" customHeight="1">
      <c r="A772" s="167"/>
    </row>
    <row r="773" ht="15.75" customHeight="1">
      <c r="A773" s="167"/>
    </row>
    <row r="774" ht="15.75" customHeight="1">
      <c r="A774" s="167"/>
    </row>
    <row r="775" ht="15.75" customHeight="1">
      <c r="A775" s="167"/>
    </row>
    <row r="776" ht="15.75" customHeight="1">
      <c r="A776" s="167"/>
    </row>
    <row r="777" ht="15.75" customHeight="1">
      <c r="A777" s="167"/>
    </row>
    <row r="778" ht="15.75" customHeight="1">
      <c r="A778" s="167"/>
    </row>
    <row r="779" ht="15.75" customHeight="1">
      <c r="A779" s="167"/>
    </row>
    <row r="780" ht="15.75" customHeight="1">
      <c r="A780" s="167"/>
    </row>
    <row r="781" ht="15.75" customHeight="1">
      <c r="A781" s="167"/>
    </row>
    <row r="782" ht="15.75" customHeight="1">
      <c r="A782" s="167"/>
    </row>
    <row r="783" ht="15.75" customHeight="1">
      <c r="A783" s="167"/>
    </row>
    <row r="784" ht="15.75" customHeight="1">
      <c r="A784" s="167"/>
    </row>
    <row r="785" ht="15.75" customHeight="1">
      <c r="A785" s="167"/>
    </row>
    <row r="786" ht="15.75" customHeight="1">
      <c r="A786" s="167"/>
    </row>
    <row r="787" ht="15.75" customHeight="1">
      <c r="A787" s="167"/>
    </row>
    <row r="788" ht="15.75" customHeight="1">
      <c r="A788" s="167"/>
    </row>
    <row r="789" ht="15.75" customHeight="1">
      <c r="A789" s="167"/>
    </row>
    <row r="790" ht="15.75" customHeight="1">
      <c r="A790" s="167"/>
    </row>
    <row r="791" ht="15.75" customHeight="1">
      <c r="A791" s="167"/>
    </row>
    <row r="792" ht="15.75" customHeight="1">
      <c r="A792" s="167"/>
    </row>
    <row r="793" ht="15.75" customHeight="1">
      <c r="A793" s="167"/>
    </row>
    <row r="794" ht="15.75" customHeight="1">
      <c r="A794" s="167"/>
    </row>
    <row r="795" ht="15.75" customHeight="1">
      <c r="A795" s="167"/>
    </row>
    <row r="796" ht="15.75" customHeight="1">
      <c r="A796" s="167"/>
    </row>
    <row r="797" ht="15.75" customHeight="1">
      <c r="A797" s="167"/>
    </row>
    <row r="798" ht="15.75" customHeight="1">
      <c r="A798" s="167"/>
    </row>
    <row r="799" ht="15.75" customHeight="1">
      <c r="A799" s="167"/>
    </row>
    <row r="800" ht="15.75" customHeight="1">
      <c r="A800" s="167"/>
    </row>
    <row r="801" ht="15.75" customHeight="1">
      <c r="A801" s="167"/>
    </row>
    <row r="802" ht="15.75" customHeight="1">
      <c r="A802" s="167"/>
    </row>
    <row r="803" ht="15.75" customHeight="1">
      <c r="A803" s="167"/>
    </row>
    <row r="804" ht="15.75" customHeight="1">
      <c r="A804" s="167"/>
    </row>
    <row r="805" ht="15.75" customHeight="1">
      <c r="A805" s="167"/>
    </row>
    <row r="806" ht="15.75" customHeight="1">
      <c r="A806" s="167"/>
    </row>
    <row r="807" ht="15.75" customHeight="1">
      <c r="A807" s="167"/>
    </row>
    <row r="808" ht="15.75" customHeight="1">
      <c r="A808" s="167"/>
    </row>
    <row r="809" ht="15.75" customHeight="1">
      <c r="A809" s="167"/>
    </row>
    <row r="810" ht="15.75" customHeight="1">
      <c r="A810" s="167"/>
    </row>
    <row r="811" ht="15.75" customHeight="1">
      <c r="A811" s="167"/>
    </row>
    <row r="812" ht="15.75" customHeight="1">
      <c r="A812" s="167"/>
    </row>
    <row r="813" ht="15.75" customHeight="1">
      <c r="A813" s="167"/>
    </row>
    <row r="814" ht="15.75" customHeight="1">
      <c r="A814" s="167"/>
    </row>
    <row r="815" ht="15.75" customHeight="1">
      <c r="A815" s="167"/>
    </row>
    <row r="816" ht="15.75" customHeight="1">
      <c r="A816" s="167"/>
    </row>
    <row r="817" ht="15.75" customHeight="1">
      <c r="A817" s="167"/>
    </row>
    <row r="818" ht="15.75" customHeight="1">
      <c r="A818" s="167"/>
    </row>
    <row r="819" ht="15.75" customHeight="1">
      <c r="A819" s="167"/>
    </row>
    <row r="820" ht="15.75" customHeight="1">
      <c r="A820" s="167"/>
    </row>
    <row r="821" ht="15.75" customHeight="1">
      <c r="A821" s="167"/>
    </row>
    <row r="822" ht="15.75" customHeight="1">
      <c r="A822" s="167"/>
    </row>
    <row r="823" ht="15.75" customHeight="1">
      <c r="A823" s="167"/>
    </row>
    <row r="824" ht="15.75" customHeight="1">
      <c r="A824" s="167"/>
    </row>
    <row r="825" ht="15.75" customHeight="1">
      <c r="A825" s="167"/>
    </row>
    <row r="826" ht="15.75" customHeight="1">
      <c r="A826" s="167"/>
    </row>
    <row r="827" ht="15.75" customHeight="1">
      <c r="A827" s="167"/>
    </row>
    <row r="828" ht="15.75" customHeight="1">
      <c r="A828" s="167"/>
    </row>
    <row r="829" ht="15.75" customHeight="1">
      <c r="A829" s="167"/>
    </row>
    <row r="830" ht="15.75" customHeight="1">
      <c r="A830" s="167"/>
    </row>
    <row r="831" ht="15.75" customHeight="1">
      <c r="A831" s="167"/>
    </row>
    <row r="832" ht="15.75" customHeight="1">
      <c r="A832" s="167"/>
    </row>
    <row r="833" ht="15.75" customHeight="1">
      <c r="A833" s="167"/>
    </row>
    <row r="834" ht="15.75" customHeight="1">
      <c r="A834" s="167"/>
    </row>
    <row r="835" ht="15.75" customHeight="1">
      <c r="A835" s="167"/>
    </row>
    <row r="836" ht="15.75" customHeight="1">
      <c r="A836" s="167"/>
    </row>
    <row r="837" ht="15.75" customHeight="1">
      <c r="A837" s="167"/>
    </row>
    <row r="838" ht="15.75" customHeight="1">
      <c r="A838" s="167"/>
    </row>
    <row r="839" ht="15.75" customHeight="1">
      <c r="A839" s="167"/>
    </row>
    <row r="840" ht="15.75" customHeight="1">
      <c r="A840" s="167"/>
    </row>
    <row r="841" ht="15.75" customHeight="1">
      <c r="A841" s="167"/>
    </row>
    <row r="842" ht="15.75" customHeight="1">
      <c r="A842" s="167"/>
    </row>
    <row r="843" ht="15.75" customHeight="1">
      <c r="A843" s="167"/>
    </row>
    <row r="844" ht="15.75" customHeight="1">
      <c r="A844" s="167"/>
    </row>
    <row r="845" ht="15.75" customHeight="1">
      <c r="A845" s="167"/>
    </row>
    <row r="846" ht="15.75" customHeight="1">
      <c r="A846" s="167"/>
    </row>
    <row r="847" ht="15.75" customHeight="1">
      <c r="A847" s="167"/>
    </row>
    <row r="848" ht="15.75" customHeight="1">
      <c r="A848" s="167"/>
    </row>
    <row r="849" ht="15.75" customHeight="1">
      <c r="A849" s="167"/>
    </row>
    <row r="850" ht="15.75" customHeight="1">
      <c r="A850" s="167"/>
    </row>
    <row r="851" ht="15.75" customHeight="1">
      <c r="A851" s="167"/>
    </row>
    <row r="852" ht="15.75" customHeight="1">
      <c r="A852" s="167"/>
    </row>
    <row r="853" ht="15.75" customHeight="1">
      <c r="A853" s="167"/>
    </row>
    <row r="854" ht="15.75" customHeight="1">
      <c r="A854" s="167"/>
    </row>
    <row r="855" ht="15.75" customHeight="1">
      <c r="A855" s="167"/>
    </row>
    <row r="856" ht="15.75" customHeight="1">
      <c r="A856" s="167"/>
    </row>
    <row r="857" ht="15.75" customHeight="1">
      <c r="A857" s="167"/>
    </row>
    <row r="858" ht="15.75" customHeight="1">
      <c r="A858" s="167"/>
    </row>
    <row r="859" ht="15.75" customHeight="1">
      <c r="A859" s="167"/>
    </row>
    <row r="860" ht="15.75" customHeight="1">
      <c r="A860" s="167"/>
    </row>
    <row r="861" ht="15.75" customHeight="1">
      <c r="A861" s="167"/>
    </row>
    <row r="862" ht="15.75" customHeight="1">
      <c r="A862" s="167"/>
    </row>
    <row r="863" ht="15.75" customHeight="1">
      <c r="A863" s="167"/>
    </row>
    <row r="864" ht="15.75" customHeight="1">
      <c r="A864" s="167"/>
    </row>
    <row r="865" ht="15.75" customHeight="1">
      <c r="A865" s="167"/>
    </row>
    <row r="866" ht="15.75" customHeight="1">
      <c r="A866" s="167"/>
    </row>
    <row r="867" ht="15.75" customHeight="1">
      <c r="A867" s="167"/>
    </row>
    <row r="868" ht="15.75" customHeight="1">
      <c r="A868" s="167"/>
    </row>
    <row r="869" ht="15.75" customHeight="1">
      <c r="A869" s="167"/>
    </row>
    <row r="870" ht="15.75" customHeight="1">
      <c r="A870" s="167"/>
    </row>
    <row r="871" ht="15.75" customHeight="1">
      <c r="A871" s="167"/>
    </row>
    <row r="872" ht="15.75" customHeight="1">
      <c r="A872" s="167"/>
    </row>
    <row r="873" ht="15.75" customHeight="1">
      <c r="A873" s="167"/>
    </row>
    <row r="874" ht="15.75" customHeight="1">
      <c r="A874" s="167"/>
    </row>
    <row r="875" ht="15.75" customHeight="1">
      <c r="A875" s="167"/>
    </row>
    <row r="876" ht="15.75" customHeight="1">
      <c r="A876" s="167"/>
    </row>
    <row r="877" ht="15.75" customHeight="1">
      <c r="A877" s="167"/>
    </row>
    <row r="878" ht="15.75" customHeight="1">
      <c r="A878" s="167"/>
    </row>
    <row r="879" ht="15.75" customHeight="1">
      <c r="A879" s="167"/>
    </row>
    <row r="880" ht="15.75" customHeight="1">
      <c r="A880" s="167"/>
    </row>
    <row r="881" ht="15.75" customHeight="1">
      <c r="A881" s="167"/>
    </row>
    <row r="882" ht="15.75" customHeight="1">
      <c r="A882" s="167"/>
    </row>
    <row r="883" ht="15.75" customHeight="1">
      <c r="A883" s="167"/>
    </row>
    <row r="884" ht="15.75" customHeight="1">
      <c r="A884" s="167"/>
    </row>
    <row r="885" ht="15.75" customHeight="1">
      <c r="A885" s="167"/>
    </row>
    <row r="886" ht="15.75" customHeight="1">
      <c r="A886" s="167"/>
    </row>
    <row r="887" ht="15.75" customHeight="1">
      <c r="A887" s="167"/>
    </row>
    <row r="888" ht="15.75" customHeight="1">
      <c r="A888" s="167"/>
    </row>
    <row r="889" ht="15.75" customHeight="1">
      <c r="A889" s="167"/>
    </row>
    <row r="890" ht="15.75" customHeight="1">
      <c r="A890" s="167"/>
    </row>
    <row r="891" ht="15.75" customHeight="1">
      <c r="A891" s="167"/>
    </row>
    <row r="892" ht="15.75" customHeight="1">
      <c r="A892" s="167"/>
    </row>
    <row r="893" ht="15.75" customHeight="1">
      <c r="A893" s="167"/>
    </row>
    <row r="894" ht="15.75" customHeight="1">
      <c r="A894" s="167"/>
    </row>
    <row r="895" ht="15.75" customHeight="1">
      <c r="A895" s="167"/>
    </row>
    <row r="896" ht="15.75" customHeight="1">
      <c r="A896" s="167"/>
    </row>
    <row r="897" ht="15.75" customHeight="1">
      <c r="A897" s="167"/>
    </row>
    <row r="898" ht="15.75" customHeight="1">
      <c r="A898" s="167"/>
    </row>
    <row r="899" ht="15.75" customHeight="1">
      <c r="A899" s="167"/>
    </row>
    <row r="900" ht="15.75" customHeight="1">
      <c r="A900" s="167"/>
    </row>
    <row r="901" ht="15.75" customHeight="1">
      <c r="A901" s="167"/>
    </row>
    <row r="902" ht="15.75" customHeight="1">
      <c r="A902" s="167"/>
    </row>
    <row r="903" ht="15.75" customHeight="1">
      <c r="A903" s="167"/>
    </row>
    <row r="904" ht="15.75" customHeight="1">
      <c r="A904" s="167"/>
    </row>
    <row r="905" ht="15.75" customHeight="1">
      <c r="A905" s="167"/>
    </row>
    <row r="906" ht="15.75" customHeight="1">
      <c r="A906" s="167"/>
    </row>
    <row r="907" ht="15.75" customHeight="1">
      <c r="A907" s="167"/>
    </row>
    <row r="908" ht="15.75" customHeight="1">
      <c r="A908" s="167"/>
    </row>
    <row r="909" ht="15.75" customHeight="1">
      <c r="A909" s="167"/>
    </row>
    <row r="910" ht="15.75" customHeight="1">
      <c r="A910" s="167"/>
    </row>
    <row r="911" ht="15.75" customHeight="1">
      <c r="A911" s="167"/>
    </row>
    <row r="912" ht="15.75" customHeight="1">
      <c r="A912" s="167"/>
    </row>
    <row r="913" ht="15.75" customHeight="1">
      <c r="A913" s="167"/>
    </row>
    <row r="914" ht="15.75" customHeight="1">
      <c r="A914" s="167"/>
    </row>
    <row r="915" ht="15.75" customHeight="1">
      <c r="A915" s="167"/>
    </row>
    <row r="916" ht="15.75" customHeight="1">
      <c r="A916" s="167"/>
    </row>
    <row r="917" ht="15.75" customHeight="1">
      <c r="A917" s="167"/>
    </row>
    <row r="918" ht="15.75" customHeight="1">
      <c r="A918" s="167"/>
    </row>
    <row r="919" ht="15.75" customHeight="1">
      <c r="A919" s="167"/>
    </row>
    <row r="920" ht="15.75" customHeight="1">
      <c r="A920" s="167"/>
    </row>
    <row r="921" ht="15.75" customHeight="1">
      <c r="A921" s="167"/>
    </row>
    <row r="922" ht="15.75" customHeight="1">
      <c r="A922" s="167"/>
    </row>
    <row r="923" ht="15.75" customHeight="1">
      <c r="A923" s="167"/>
    </row>
    <row r="924" ht="15.75" customHeight="1">
      <c r="A924" s="167"/>
    </row>
    <row r="925" ht="15.75" customHeight="1">
      <c r="A925" s="167"/>
    </row>
    <row r="926" ht="15.75" customHeight="1">
      <c r="A926" s="167"/>
    </row>
    <row r="927" ht="15.75" customHeight="1">
      <c r="A927" s="167"/>
    </row>
    <row r="928" ht="15.75" customHeight="1">
      <c r="A928" s="167"/>
    </row>
    <row r="929" ht="15.75" customHeight="1">
      <c r="A929" s="167"/>
    </row>
    <row r="930" ht="15.75" customHeight="1">
      <c r="A930" s="167"/>
    </row>
    <row r="931" ht="15.75" customHeight="1">
      <c r="A931" s="167"/>
    </row>
    <row r="932" ht="15.75" customHeight="1">
      <c r="A932" s="167"/>
    </row>
    <row r="933" ht="15.75" customHeight="1">
      <c r="A933" s="167"/>
    </row>
    <row r="934" ht="15.75" customHeight="1">
      <c r="A934" s="167"/>
    </row>
    <row r="935" ht="15.75" customHeight="1">
      <c r="A935" s="167"/>
    </row>
    <row r="936" ht="15.75" customHeight="1">
      <c r="A936" s="167"/>
    </row>
    <row r="937" ht="15.75" customHeight="1">
      <c r="A937" s="167"/>
    </row>
    <row r="938" ht="15.75" customHeight="1">
      <c r="A938" s="167"/>
    </row>
    <row r="939" ht="15.75" customHeight="1">
      <c r="A939" s="167"/>
    </row>
    <row r="940" ht="15.75" customHeight="1">
      <c r="A940" s="167"/>
    </row>
    <row r="941" ht="15.75" customHeight="1">
      <c r="A941" s="167"/>
    </row>
    <row r="942" ht="15.75" customHeight="1">
      <c r="A942" s="167"/>
    </row>
    <row r="943" ht="15.75" customHeight="1">
      <c r="A943" s="167"/>
    </row>
    <row r="944" ht="15.75" customHeight="1">
      <c r="A944" s="167"/>
    </row>
    <row r="945" ht="15.75" customHeight="1">
      <c r="A945" s="167"/>
    </row>
    <row r="946" ht="15.75" customHeight="1">
      <c r="A946" s="167"/>
    </row>
    <row r="947" ht="15.75" customHeight="1">
      <c r="A947" s="167"/>
    </row>
    <row r="948" ht="15.75" customHeight="1">
      <c r="A948" s="167"/>
    </row>
    <row r="949" ht="15.75" customHeight="1">
      <c r="A949" s="167"/>
    </row>
    <row r="950" ht="15.75" customHeight="1">
      <c r="A950" s="167"/>
    </row>
    <row r="951" ht="15.75" customHeight="1">
      <c r="A951" s="167"/>
    </row>
    <row r="952" ht="15.75" customHeight="1">
      <c r="A952" s="167"/>
    </row>
    <row r="953" ht="15.75" customHeight="1">
      <c r="A953" s="167"/>
    </row>
    <row r="954" ht="15.75" customHeight="1">
      <c r="A954" s="167"/>
    </row>
    <row r="955" ht="15.75" customHeight="1">
      <c r="A955" s="167"/>
    </row>
    <row r="956" ht="15.75" customHeight="1">
      <c r="A956" s="167"/>
    </row>
    <row r="957" ht="15.75" customHeight="1">
      <c r="A957" s="167"/>
    </row>
    <row r="958" ht="15.75" customHeight="1">
      <c r="A958" s="167"/>
    </row>
    <row r="959" ht="15.75" customHeight="1">
      <c r="A959" s="167"/>
    </row>
    <row r="960" ht="15.75" customHeight="1">
      <c r="A960" s="167"/>
    </row>
    <row r="961" ht="15.75" customHeight="1">
      <c r="A961" s="167"/>
    </row>
    <row r="962" ht="15.75" customHeight="1">
      <c r="A962" s="167"/>
    </row>
    <row r="963" ht="15.75" customHeight="1">
      <c r="A963" s="167"/>
    </row>
    <row r="964" ht="15.75" customHeight="1">
      <c r="A964" s="167"/>
    </row>
    <row r="965" ht="15.75" customHeight="1">
      <c r="A965" s="167"/>
    </row>
    <row r="966" ht="15.75" customHeight="1">
      <c r="A966" s="167"/>
    </row>
    <row r="967" ht="15.75" customHeight="1">
      <c r="A967" s="167"/>
    </row>
    <row r="968" ht="15.75" customHeight="1">
      <c r="A968" s="167"/>
    </row>
    <row r="969" ht="15.75" customHeight="1">
      <c r="A969" s="167"/>
    </row>
    <row r="970" ht="15.75" customHeight="1">
      <c r="A970" s="167"/>
    </row>
    <row r="971" ht="15.75" customHeight="1">
      <c r="A971" s="167"/>
    </row>
    <row r="972" ht="15.75" customHeight="1">
      <c r="A972" s="167"/>
    </row>
    <row r="973" ht="15.75" customHeight="1">
      <c r="A973" s="167"/>
    </row>
    <row r="974" ht="15.75" customHeight="1">
      <c r="A974" s="167"/>
    </row>
    <row r="975" ht="15.75" customHeight="1">
      <c r="A975" s="167"/>
    </row>
    <row r="976" ht="15.75" customHeight="1">
      <c r="A976" s="167"/>
    </row>
    <row r="977" ht="15.75" customHeight="1">
      <c r="A977" s="167"/>
    </row>
    <row r="978" ht="15.75" customHeight="1">
      <c r="A978" s="167"/>
    </row>
    <row r="979" ht="15.75" customHeight="1">
      <c r="A979" s="167"/>
    </row>
    <row r="980" ht="15.75" customHeight="1">
      <c r="A980" s="167"/>
    </row>
    <row r="981" ht="15.75" customHeight="1">
      <c r="A981" s="167"/>
    </row>
    <row r="982" ht="15.75" customHeight="1">
      <c r="A982" s="167"/>
    </row>
    <row r="983" ht="15.75" customHeight="1">
      <c r="A983" s="167"/>
    </row>
    <row r="984" ht="15.75" customHeight="1">
      <c r="A984" s="167"/>
    </row>
    <row r="985" ht="15.75" customHeight="1">
      <c r="A985" s="167"/>
    </row>
    <row r="986" ht="15.75" customHeight="1">
      <c r="A986" s="167"/>
    </row>
    <row r="987" ht="15.75" customHeight="1">
      <c r="A987" s="167"/>
    </row>
    <row r="988" ht="15.75" customHeight="1">
      <c r="A988" s="167"/>
    </row>
    <row r="989" ht="15.75" customHeight="1">
      <c r="A989" s="167"/>
    </row>
    <row r="990" ht="15.75" customHeight="1">
      <c r="A990" s="167"/>
    </row>
    <row r="991" ht="15.75" customHeight="1">
      <c r="A991" s="167"/>
    </row>
    <row r="992" ht="15.75" customHeight="1">
      <c r="A992" s="167"/>
    </row>
    <row r="993" ht="15.75" customHeight="1">
      <c r="A993" s="167"/>
    </row>
    <row r="994" ht="15.75" customHeight="1">
      <c r="A994" s="167"/>
    </row>
    <row r="995" ht="15.75" customHeight="1">
      <c r="A995" s="167"/>
    </row>
    <row r="996" ht="15.75" customHeight="1">
      <c r="A996" s="167"/>
    </row>
    <row r="997" ht="15.75" customHeight="1">
      <c r="A997" s="167"/>
    </row>
    <row r="998" ht="15.75" customHeight="1">
      <c r="A998" s="167"/>
    </row>
    <row r="999" ht="15.75" customHeight="1">
      <c r="A999" s="167"/>
    </row>
    <row r="1000" ht="15.75" customHeight="1">
      <c r="A1000" s="167"/>
    </row>
  </sheetData>
  <dataValidations>
    <dataValidation type="list" allowBlank="1" showErrorMessage="1" sqref="A33">
      <formula1>$A$2:$A$32</formula1>
    </dataValidation>
    <dataValidation type="list" allowBlank="1" showErrorMessage="1" sqref="B33">
      <formula1>$B$2:$B$13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2022-10-15T16:16:50Z</dcterms:created>
  <dc:creator>Usuario</dc:creator>
</cp:coreProperties>
</file>